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msuc\OneDrive\Desktop\Senior Golf\"/>
    </mc:Choice>
  </mc:AlternateContent>
  <xr:revisionPtr revIDLastSave="0" documentId="13_ncr:1_{7D39BD8C-5FE2-454A-BD1D-7B37DB4FC427}" xr6:coauthVersionLast="46" xr6:coauthVersionMax="46" xr10:uidLastSave="{00000000-0000-0000-0000-000000000000}"/>
  <bookViews>
    <workbookView xWindow="-120" yWindow="-120" windowWidth="20730" windowHeight="11160" xr2:uid="{535BCE6F-9AF5-4DC8-980E-F50EA3300C2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1" i="1" l="1"/>
  <c r="E131" i="1" s="1"/>
  <c r="D130" i="1"/>
  <c r="E130" i="1" s="1"/>
  <c r="D128" i="1"/>
  <c r="E128" i="1" s="1"/>
  <c r="D125" i="1"/>
  <c r="E125" i="1" s="1"/>
  <c r="D123" i="1"/>
  <c r="E123" i="1" s="1"/>
  <c r="F123" i="1" s="1"/>
  <c r="D122" i="1"/>
  <c r="E122" i="1" s="1"/>
  <c r="F122" i="1" s="1"/>
  <c r="D118" i="1"/>
  <c r="E118" i="1" s="1"/>
  <c r="F118" i="1" s="1"/>
  <c r="D114" i="1"/>
  <c r="E114" i="1" s="1"/>
  <c r="F114" i="1" s="1"/>
  <c r="D113" i="1"/>
  <c r="E113" i="1" s="1"/>
  <c r="F113" i="1" s="1"/>
  <c r="D112" i="1"/>
  <c r="E112" i="1" s="1"/>
  <c r="D111" i="1"/>
  <c r="E111" i="1" s="1"/>
  <c r="F111" i="1" s="1"/>
  <c r="D105" i="1"/>
  <c r="E105" i="1" s="1"/>
  <c r="F105" i="1" s="1"/>
  <c r="D104" i="1"/>
  <c r="E104" i="1" s="1"/>
  <c r="F104" i="1" s="1"/>
  <c r="D103" i="1"/>
  <c r="E103" i="1" s="1"/>
  <c r="D102" i="1"/>
  <c r="E102" i="1" s="1"/>
  <c r="F102" i="1" s="1"/>
  <c r="D101" i="1"/>
  <c r="E101" i="1" s="1"/>
  <c r="F101" i="1" s="1"/>
  <c r="D100" i="1"/>
  <c r="E100" i="1" s="1"/>
  <c r="F100" i="1" s="1"/>
  <c r="D99" i="1"/>
  <c r="E99" i="1" s="1"/>
  <c r="F99" i="1" s="1"/>
  <c r="D97" i="1"/>
  <c r="E97" i="1" s="1"/>
  <c r="F97" i="1" s="1"/>
  <c r="D96" i="1"/>
  <c r="E96" i="1" s="1"/>
  <c r="D94" i="1"/>
  <c r="E94" i="1" s="1"/>
  <c r="F94" i="1" s="1"/>
  <c r="D91" i="1"/>
  <c r="E91" i="1" s="1"/>
  <c r="F91" i="1" s="1"/>
  <c r="D90" i="1"/>
  <c r="E90" i="1" s="1"/>
  <c r="F90" i="1" s="1"/>
  <c r="D89" i="1"/>
  <c r="E89" i="1" s="1"/>
  <c r="D87" i="1"/>
  <c r="E87" i="1" s="1"/>
  <c r="F87" i="1" s="1"/>
  <c r="D86" i="1"/>
  <c r="E86" i="1" s="1"/>
  <c r="D84" i="1"/>
  <c r="E84" i="1" s="1"/>
  <c r="D83" i="1"/>
  <c r="E83" i="1" s="1"/>
  <c r="D82" i="1"/>
  <c r="E82" i="1" s="1"/>
  <c r="F82" i="1" s="1"/>
  <c r="D80" i="1"/>
  <c r="E80" i="1" s="1"/>
  <c r="F80" i="1" s="1"/>
  <c r="D79" i="1"/>
  <c r="E79" i="1" s="1"/>
  <c r="F79" i="1" s="1"/>
  <c r="D78" i="1"/>
  <c r="E78" i="1" s="1"/>
  <c r="F78" i="1" s="1"/>
  <c r="D77" i="1"/>
  <c r="E77" i="1" s="1"/>
  <c r="F77" i="1" s="1"/>
  <c r="D76" i="1"/>
  <c r="E76" i="1" s="1"/>
  <c r="D75" i="1"/>
  <c r="E75" i="1" s="1"/>
  <c r="F75" i="1" s="1"/>
  <c r="D74" i="1"/>
  <c r="E74" i="1" s="1"/>
  <c r="F74" i="1" s="1"/>
  <c r="D73" i="1"/>
  <c r="E73" i="1" s="1"/>
  <c r="F73" i="1" s="1"/>
  <c r="D71" i="1"/>
  <c r="E71" i="1" s="1"/>
  <c r="F71" i="1" s="1"/>
  <c r="D64" i="1"/>
  <c r="E64" i="1" s="1"/>
  <c r="F64" i="1" s="1"/>
  <c r="D63" i="1"/>
  <c r="E63" i="1" s="1"/>
  <c r="F63" i="1" s="1"/>
  <c r="D62" i="1"/>
  <c r="E62" i="1" s="1"/>
  <c r="F62" i="1" s="1"/>
  <c r="D61" i="1"/>
  <c r="E61" i="1" s="1"/>
  <c r="F61" i="1" s="1"/>
  <c r="D58" i="1"/>
  <c r="E58" i="1" s="1"/>
  <c r="F58" i="1" s="1"/>
  <c r="D57" i="1"/>
  <c r="E57" i="1" s="1"/>
  <c r="D56" i="1"/>
  <c r="E56" i="1" s="1"/>
  <c r="F56" i="1" s="1"/>
  <c r="D54" i="1"/>
  <c r="E54" i="1" s="1"/>
  <c r="F54" i="1" s="1"/>
  <c r="D53" i="1"/>
  <c r="E53" i="1" s="1"/>
  <c r="F53" i="1" s="1"/>
  <c r="D49" i="1"/>
  <c r="E49" i="1" s="1"/>
  <c r="D47" i="1"/>
  <c r="E47" i="1" s="1"/>
  <c r="D46" i="1"/>
  <c r="E46" i="1" s="1"/>
  <c r="F46" i="1" s="1"/>
  <c r="D45" i="1"/>
  <c r="E45" i="1" s="1"/>
  <c r="F45" i="1" s="1"/>
  <c r="D44" i="1"/>
  <c r="E44" i="1" s="1"/>
  <c r="F44" i="1" s="1"/>
  <c r="D40" i="1"/>
  <c r="E40" i="1" s="1"/>
  <c r="F40" i="1" s="1"/>
  <c r="D37" i="1"/>
  <c r="E37" i="1" s="1"/>
  <c r="F37" i="1" s="1"/>
  <c r="D35" i="1"/>
  <c r="E35" i="1" s="1"/>
  <c r="F35" i="1" s="1"/>
  <c r="D34" i="1"/>
  <c r="E34" i="1" s="1"/>
  <c r="F34" i="1" s="1"/>
  <c r="D33" i="1"/>
  <c r="E33" i="1" s="1"/>
  <c r="F33" i="1" s="1"/>
  <c r="D32" i="1"/>
  <c r="E32" i="1" s="1"/>
  <c r="F32" i="1" s="1"/>
  <c r="D31" i="1"/>
  <c r="E31" i="1" s="1"/>
  <c r="D30" i="1"/>
  <c r="E30" i="1" s="1"/>
  <c r="F30" i="1" s="1"/>
  <c r="D29" i="1"/>
  <c r="E29" i="1" s="1"/>
  <c r="F29" i="1" s="1"/>
  <c r="D24" i="1"/>
  <c r="E24" i="1" s="1"/>
  <c r="F24" i="1" s="1"/>
  <c r="D23" i="1"/>
  <c r="E23" i="1" s="1"/>
  <c r="F23" i="1" s="1"/>
  <c r="D20" i="1"/>
  <c r="E20" i="1" s="1"/>
  <c r="F20" i="1" s="1"/>
  <c r="D19" i="1"/>
  <c r="E19" i="1" s="1"/>
  <c r="D18" i="1"/>
  <c r="E18" i="1" s="1"/>
  <c r="F18" i="1" s="1"/>
  <c r="D17" i="1"/>
  <c r="E17" i="1" s="1"/>
  <c r="F17" i="1" s="1"/>
  <c r="D15" i="1"/>
  <c r="E15" i="1" s="1"/>
  <c r="F15" i="1" s="1"/>
  <c r="D14" i="1"/>
  <c r="E14" i="1" s="1"/>
  <c r="D13" i="1"/>
  <c r="E13" i="1" s="1"/>
  <c r="F13" i="1" s="1"/>
  <c r="D12" i="1"/>
  <c r="E12" i="1" s="1"/>
  <c r="F12" i="1" s="1"/>
  <c r="D11" i="1"/>
  <c r="E11" i="1" s="1"/>
  <c r="F11" i="1" s="1"/>
  <c r="D9" i="1"/>
  <c r="E9" i="1" s="1"/>
  <c r="F9" i="1" s="1"/>
  <c r="D8" i="1"/>
  <c r="D7" i="1"/>
  <c r="E7" i="1" s="1"/>
  <c r="F7" i="1" s="1"/>
  <c r="D6" i="1"/>
  <c r="E6" i="1" s="1"/>
  <c r="F6" i="1" s="1"/>
  <c r="D5" i="1"/>
  <c r="E5" i="1" s="1"/>
  <c r="F5" i="1" s="1"/>
  <c r="D4" i="1"/>
  <c r="E4" i="1" s="1"/>
  <c r="F4" i="1" s="1"/>
</calcChain>
</file>

<file path=xl/sharedStrings.xml><?xml version="1.0" encoding="utf-8"?>
<sst xmlns="http://schemas.openxmlformats.org/spreadsheetml/2006/main" count="150" uniqueCount="134">
  <si>
    <t>Name</t>
    <phoneticPr fontId="1" type="noConversion"/>
  </si>
  <si>
    <t>Handy</t>
  </si>
  <si>
    <t>Gross</t>
    <phoneticPr fontId="1" type="noConversion"/>
  </si>
  <si>
    <t>Net</t>
    <phoneticPr fontId="1" type="noConversion"/>
  </si>
  <si>
    <t>Handy</t>
    <phoneticPr fontId="1" type="noConversion"/>
  </si>
  <si>
    <t>BRIAN</t>
    <phoneticPr fontId="1" type="noConversion"/>
  </si>
  <si>
    <t>강 영창</t>
    <phoneticPr fontId="1" type="noConversion"/>
  </si>
  <si>
    <t>구 자헌</t>
  </si>
  <si>
    <t>국 승우</t>
  </si>
  <si>
    <t>권 문길</t>
    <phoneticPr fontId="1" type="noConversion"/>
  </si>
  <si>
    <t>김 근환</t>
    <phoneticPr fontId="1" type="noConversion"/>
  </si>
  <si>
    <t xml:space="preserve">김 병호 </t>
  </si>
  <si>
    <t>김 선철</t>
  </si>
  <si>
    <t>김 성렬</t>
  </si>
  <si>
    <t>김 성정</t>
    <phoneticPr fontId="1" type="noConversion"/>
  </si>
  <si>
    <t>김 영진</t>
    <phoneticPr fontId="1" type="noConversion"/>
  </si>
  <si>
    <t>김 완근</t>
  </si>
  <si>
    <t>김 용출</t>
  </si>
  <si>
    <t>김 종국</t>
    <phoneticPr fontId="1" type="noConversion"/>
  </si>
  <si>
    <t>김 효석</t>
    <phoneticPr fontId="1" type="noConversion"/>
  </si>
  <si>
    <t>김 희선</t>
  </si>
  <si>
    <t xml:space="preserve">민 형근 </t>
    <phoneticPr fontId="1" type="noConversion"/>
  </si>
  <si>
    <t>박 근태</t>
  </si>
  <si>
    <t>박 기환</t>
    <phoneticPr fontId="1" type="noConversion"/>
  </si>
  <si>
    <t>박 승용</t>
  </si>
  <si>
    <t>박 승재</t>
  </si>
  <si>
    <t xml:space="preserve">박 승희 </t>
  </si>
  <si>
    <t>박 시양</t>
  </si>
  <si>
    <t>박 재길</t>
  </si>
  <si>
    <t>박 중양</t>
  </si>
  <si>
    <t>신 재철</t>
  </si>
  <si>
    <t>심 재수</t>
  </si>
  <si>
    <t>안 병만</t>
  </si>
  <si>
    <t>여 운걸</t>
    <phoneticPr fontId="1" type="noConversion"/>
  </si>
  <si>
    <t>윤 석범</t>
    <phoneticPr fontId="1" type="noConversion"/>
  </si>
  <si>
    <t>이 갑순</t>
    <phoneticPr fontId="1" type="noConversion"/>
  </si>
  <si>
    <t>이 강만</t>
  </si>
  <si>
    <t>이 기원</t>
  </si>
  <si>
    <t>이 문호</t>
    <phoneticPr fontId="1" type="noConversion"/>
  </si>
  <si>
    <t>이 승호</t>
  </si>
  <si>
    <t>이 은성</t>
  </si>
  <si>
    <t>이 익순</t>
  </si>
  <si>
    <t>이 재완</t>
  </si>
  <si>
    <t>이 재웅</t>
  </si>
  <si>
    <t>장 인영</t>
  </si>
  <si>
    <t xml:space="preserve">정 규웅 </t>
  </si>
  <si>
    <t>정 명환</t>
  </si>
  <si>
    <t>정 수환</t>
  </si>
  <si>
    <t>정 영기</t>
    <phoneticPr fontId="1" type="noConversion"/>
  </si>
  <si>
    <t>조 순익</t>
  </si>
  <si>
    <t xml:space="preserve">조 용국 </t>
  </si>
  <si>
    <t xml:space="preserve">조 용행 </t>
  </si>
  <si>
    <t>조 효현</t>
  </si>
  <si>
    <t xml:space="preserve">주 정락 </t>
    <phoneticPr fontId="1" type="noConversion"/>
  </si>
  <si>
    <t>차 상복</t>
    <phoneticPr fontId="1" type="noConversion"/>
  </si>
  <si>
    <t>천 준일</t>
    <phoneticPr fontId="1" type="noConversion"/>
  </si>
  <si>
    <t>한 병철</t>
    <phoneticPr fontId="1" type="noConversion"/>
  </si>
  <si>
    <t>황 희수</t>
  </si>
  <si>
    <t>강 춘희</t>
    <phoneticPr fontId="1" type="noConversion"/>
  </si>
  <si>
    <t>국 정덕</t>
  </si>
  <si>
    <t>권 진순</t>
  </si>
  <si>
    <t>김 승연</t>
  </si>
  <si>
    <t>김 재희</t>
    <phoneticPr fontId="1" type="noConversion"/>
  </si>
  <si>
    <t>박 명애</t>
  </si>
  <si>
    <t>박 용순</t>
  </si>
  <si>
    <t xml:space="preserve">박 재인 </t>
  </si>
  <si>
    <t>박 종남</t>
  </si>
  <si>
    <t xml:space="preserve">박 진남 </t>
  </si>
  <si>
    <t>백 영희</t>
    <phoneticPr fontId="1" type="noConversion"/>
  </si>
  <si>
    <t>백 형선</t>
  </si>
  <si>
    <t>백 형옥</t>
  </si>
  <si>
    <t>신 창애</t>
  </si>
  <si>
    <t>여 정자</t>
    <phoneticPr fontId="1" type="noConversion"/>
  </si>
  <si>
    <t xml:space="preserve">우 효진 </t>
  </si>
  <si>
    <t>원 봉자</t>
    <phoneticPr fontId="1" type="noConversion"/>
  </si>
  <si>
    <t>이 연희</t>
  </si>
  <si>
    <t xml:space="preserve">임 병수 </t>
    <phoneticPr fontId="1" type="noConversion"/>
  </si>
  <si>
    <t>장 수잔</t>
  </si>
  <si>
    <t>정 경숙</t>
    <phoneticPr fontId="1" type="noConversion"/>
  </si>
  <si>
    <t>한 갑선</t>
    <phoneticPr fontId="1" type="noConversion"/>
  </si>
  <si>
    <t>황 인숙</t>
    <phoneticPr fontId="1" type="noConversion"/>
  </si>
  <si>
    <t>황 정선</t>
    <phoneticPr fontId="1" type="noConversion"/>
  </si>
  <si>
    <t>김 문호</t>
  </si>
  <si>
    <t>김 영호</t>
  </si>
  <si>
    <t>김 해봉</t>
  </si>
  <si>
    <t xml:space="preserve">김 화규 </t>
    <phoneticPr fontId="1" type="noConversion"/>
  </si>
  <si>
    <t>남 광진</t>
  </si>
  <si>
    <t xml:space="preserve">남 상렬 </t>
  </si>
  <si>
    <t>박 장희</t>
  </si>
  <si>
    <t xml:space="preserve">박 종욱 </t>
  </si>
  <si>
    <t>박 주홍</t>
  </si>
  <si>
    <t>박 태규</t>
    <phoneticPr fontId="1" type="noConversion"/>
  </si>
  <si>
    <t>백 남용</t>
  </si>
  <si>
    <t>손 성식</t>
  </si>
  <si>
    <t>윤 일중</t>
  </si>
  <si>
    <t>윤 휘수</t>
  </si>
  <si>
    <t>이 기성</t>
    <phoneticPr fontId="1" type="noConversion"/>
  </si>
  <si>
    <t>이 영실</t>
    <phoneticPr fontId="1" type="noConversion"/>
  </si>
  <si>
    <t>이 완균</t>
    <phoneticPr fontId="1" type="noConversion"/>
  </si>
  <si>
    <t>이 종배</t>
  </si>
  <si>
    <t>이 태기</t>
    <phoneticPr fontId="1" type="noConversion"/>
  </si>
  <si>
    <t>이 행운</t>
    <phoneticPr fontId="1" type="noConversion"/>
  </si>
  <si>
    <t>이 현석</t>
  </si>
  <si>
    <t>정    순</t>
    <phoneticPr fontId="1" type="noConversion"/>
  </si>
  <si>
    <t>금 영귀</t>
  </si>
  <si>
    <t>김 금숙</t>
  </si>
  <si>
    <t>김 옥자</t>
  </si>
  <si>
    <t>박 영수</t>
    <phoneticPr fontId="1" type="noConversion"/>
  </si>
  <si>
    <t>송 숙경</t>
  </si>
  <si>
    <t>신 미현</t>
  </si>
  <si>
    <t>윤 세실리아</t>
  </si>
  <si>
    <t>이 승숙</t>
    <phoneticPr fontId="1" type="noConversion"/>
  </si>
  <si>
    <t>이 은경</t>
  </si>
  <si>
    <t>이 재화</t>
    <phoneticPr fontId="1" type="noConversion"/>
  </si>
  <si>
    <t>조 정옥</t>
  </si>
  <si>
    <t>??</t>
    <phoneticPr fontId="1" type="noConversion"/>
  </si>
  <si>
    <t>김 용환</t>
    <phoneticPr fontId="1" type="noConversion"/>
  </si>
  <si>
    <t>김중현</t>
  </si>
  <si>
    <t>New - No Handy</t>
    <phoneticPr fontId="1" type="noConversion"/>
  </si>
  <si>
    <t>노홍상</t>
  </si>
  <si>
    <t xml:space="preserve">유의광 </t>
    <phoneticPr fontId="1" type="noConversion"/>
  </si>
  <si>
    <r>
      <rPr>
        <sz val="11"/>
        <rFont val="Malgun Gothic"/>
        <family val="2"/>
        <charset val="129"/>
      </rPr>
      <t>윤</t>
    </r>
    <r>
      <rPr>
        <sz val="11"/>
        <rFont val="Verdana"/>
        <family val="2"/>
      </rPr>
      <t xml:space="preserve"> </t>
    </r>
    <r>
      <rPr>
        <sz val="11"/>
        <rFont val="Malgun Gothic"/>
        <family val="2"/>
        <charset val="129"/>
      </rPr>
      <t>영택</t>
    </r>
    <phoneticPr fontId="1" type="noConversion"/>
  </si>
  <si>
    <t>이영민</t>
  </si>
  <si>
    <t>장 근민</t>
  </si>
  <si>
    <t>조재원</t>
  </si>
  <si>
    <t>하 재석</t>
  </si>
  <si>
    <t>서 경희</t>
    <phoneticPr fontId="1" type="noConversion"/>
  </si>
  <si>
    <t>손숙경</t>
  </si>
  <si>
    <t>송선옥</t>
  </si>
  <si>
    <r>
      <rPr>
        <i/>
        <sz val="11"/>
        <rFont val="Malgun Gothic"/>
        <family val="2"/>
        <charset val="129"/>
      </rPr>
      <t>이</t>
    </r>
    <r>
      <rPr>
        <i/>
        <sz val="11"/>
        <rFont val="Verdana"/>
        <family val="2"/>
      </rPr>
      <t xml:space="preserve"> </t>
    </r>
    <r>
      <rPr>
        <i/>
        <sz val="11"/>
        <rFont val="Malgun Gothic"/>
        <family val="2"/>
        <charset val="129"/>
      </rPr>
      <t>순옥</t>
    </r>
    <phoneticPr fontId="1" type="noConversion"/>
  </si>
  <si>
    <t>이승해</t>
  </si>
  <si>
    <t>장국향</t>
  </si>
  <si>
    <t>하 희숙</t>
  </si>
  <si>
    <t>홍 모니카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</si>
</sst>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&quot;월&quot;\ d&quot;일&quot;"/>
  </numFmts>
  <fonts count="18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scheme val="minor"/>
    </font>
    <font>
      <b/>
      <sz val="11"/>
      <color theme="1"/>
      <name val="맑은 고딕"/>
      <family val="2"/>
      <scheme val="minor"/>
    </font>
    <font>
      <sz val="10"/>
      <name val="맑은 고딕"/>
      <family val="2"/>
      <scheme val="minor"/>
    </font>
    <font>
      <b/>
      <sz val="10"/>
      <name val="맑은 고딕"/>
      <family val="2"/>
      <scheme val="minor"/>
    </font>
    <font>
      <sz val="10"/>
      <name val="맑은 고딕"/>
      <scheme val="minor"/>
    </font>
    <font>
      <i/>
      <sz val="10"/>
      <name val="맑은 고딕"/>
      <scheme val="minor"/>
    </font>
    <font>
      <i/>
      <sz val="10"/>
      <name val="맑은 고딕"/>
      <family val="2"/>
      <scheme val="minor"/>
    </font>
    <font>
      <sz val="11"/>
      <name val="Verdana"/>
      <family val="2"/>
      <charset val="129"/>
    </font>
    <font>
      <sz val="11"/>
      <name val="Malgun Gothic"/>
      <family val="2"/>
      <charset val="129"/>
    </font>
    <font>
      <sz val="11"/>
      <name val="Verdana"/>
      <family val="2"/>
    </font>
    <font>
      <i/>
      <sz val="11"/>
      <name val="맑은 고딕"/>
      <scheme val="minor"/>
    </font>
    <font>
      <i/>
      <sz val="11"/>
      <color theme="1"/>
      <name val="맑은 고딕"/>
      <scheme val="minor"/>
    </font>
    <font>
      <i/>
      <sz val="11"/>
      <name val="Verdana"/>
      <family val="2"/>
      <charset val="129"/>
    </font>
    <font>
      <i/>
      <sz val="11"/>
      <name val="Malgun Gothic"/>
      <family val="2"/>
      <charset val="129"/>
    </font>
    <font>
      <i/>
      <sz val="11"/>
      <name val="Verdana"/>
      <family val="2"/>
    </font>
    <font>
      <i/>
      <sz val="11"/>
      <color theme="1"/>
      <name val="맑은 고딕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999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2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4" fillId="0" borderId="1" xfId="0" applyFont="1" applyBorder="1">
      <alignment vertical="center"/>
    </xf>
    <xf numFmtId="0" fontId="0" fillId="0" borderId="1" xfId="0" applyBorder="1">
      <alignment vertical="center"/>
    </xf>
    <xf numFmtId="0" fontId="2" fillId="0" borderId="1" xfId="0" applyFont="1" applyBorder="1">
      <alignment vertical="center"/>
    </xf>
    <xf numFmtId="0" fontId="5" fillId="0" borderId="1" xfId="0" applyFont="1" applyBorder="1">
      <alignment vertical="center"/>
    </xf>
    <xf numFmtId="0" fontId="6" fillId="0" borderId="1" xfId="0" applyFont="1" applyBorder="1">
      <alignment vertical="center"/>
    </xf>
    <xf numFmtId="0" fontId="0" fillId="2" borderId="1" xfId="0" applyFill="1" applyBorder="1">
      <alignment vertical="center"/>
    </xf>
    <xf numFmtId="0" fontId="4" fillId="2" borderId="1" xfId="0" applyFont="1" applyFill="1" applyBorder="1" applyAlignment="1">
      <alignment horizontal="center" vertical="center"/>
    </xf>
    <xf numFmtId="0" fontId="0" fillId="2" borderId="0" xfId="0" applyFill="1">
      <alignment vertical="center"/>
    </xf>
    <xf numFmtId="0" fontId="9" fillId="2" borderId="1" xfId="0" applyFont="1" applyFill="1" applyBorder="1" applyAlignment="1">
      <alignment vertical="top" wrapText="1"/>
    </xf>
    <xf numFmtId="0" fontId="4" fillId="0" borderId="4" xfId="0" applyFont="1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2" fillId="0" borderId="7" xfId="0" applyFont="1" applyBorder="1">
      <alignment vertical="center"/>
    </xf>
    <xf numFmtId="0" fontId="4" fillId="2" borderId="0" xfId="0" applyFont="1" applyFill="1" applyAlignment="1">
      <alignment horizontal="center" vertical="center"/>
    </xf>
    <xf numFmtId="0" fontId="0" fillId="2" borderId="5" xfId="0" applyFill="1" applyBorder="1">
      <alignment vertical="center"/>
    </xf>
    <xf numFmtId="0" fontId="0" fillId="2" borderId="7" xfId="0" applyFill="1" applyBorder="1">
      <alignment vertical="center"/>
    </xf>
    <xf numFmtId="0" fontId="4" fillId="0" borderId="0" xfId="0" applyFont="1">
      <alignment vertical="center"/>
    </xf>
    <xf numFmtId="0" fontId="4" fillId="2" borderId="0" xfId="0" applyFont="1" applyFill="1">
      <alignment vertical="center"/>
    </xf>
    <xf numFmtId="0" fontId="4" fillId="0" borderId="2" xfId="0" applyFont="1" applyBorder="1">
      <alignment vertical="center"/>
    </xf>
    <xf numFmtId="0" fontId="4" fillId="3" borderId="0" xfId="0" applyFont="1" applyFill="1" applyAlignment="1">
      <alignment horizontal="center" vertical="center"/>
    </xf>
    <xf numFmtId="0" fontId="0" fillId="3" borderId="0" xfId="0" applyFill="1">
      <alignment vertical="center"/>
    </xf>
    <xf numFmtId="0" fontId="7" fillId="0" borderId="1" xfId="0" applyFont="1" applyBorder="1" applyAlignment="1">
      <alignment horizontal="left" vertical="center"/>
    </xf>
    <xf numFmtId="0" fontId="8" fillId="0" borderId="1" xfId="0" applyFont="1" applyBorder="1">
      <alignment vertical="center"/>
    </xf>
    <xf numFmtId="0" fontId="12" fillId="2" borderId="1" xfId="0" applyFont="1" applyFill="1" applyBorder="1">
      <alignment vertical="center"/>
    </xf>
    <xf numFmtId="0" fontId="13" fillId="2" borderId="1" xfId="0" applyFont="1" applyFill="1" applyBorder="1">
      <alignment vertical="center"/>
    </xf>
    <xf numFmtId="0" fontId="14" fillId="2" borderId="1" xfId="0" applyFont="1" applyFill="1" applyBorder="1" applyAlignment="1">
      <alignment vertical="top" wrapText="1"/>
    </xf>
    <xf numFmtId="0" fontId="13" fillId="2" borderId="0" xfId="0" applyFont="1" applyFill="1">
      <alignment vertical="center"/>
    </xf>
    <xf numFmtId="0" fontId="8" fillId="0" borderId="0" xfId="0" applyFont="1">
      <alignment vertical="center"/>
    </xf>
    <xf numFmtId="0" fontId="8" fillId="0" borderId="4" xfId="0" applyFont="1" applyBorder="1">
      <alignment vertical="center"/>
    </xf>
    <xf numFmtId="0" fontId="4" fillId="0" borderId="0" xfId="0" applyFont="1" applyAlignment="1">
      <alignment horizontal="center" vertical="center"/>
    </xf>
    <xf numFmtId="0" fontId="17" fillId="2" borderId="0" xfId="0" applyFont="1" applyFill="1">
      <alignment vertical="center"/>
    </xf>
    <xf numFmtId="0" fontId="17" fillId="2" borderId="5" xfId="0" applyFont="1" applyFill="1" applyBorder="1">
      <alignment vertical="center"/>
    </xf>
    <xf numFmtId="0" fontId="17" fillId="2" borderId="7" xfId="0" applyFont="1" applyFill="1" applyBorder="1">
      <alignment vertical="center"/>
    </xf>
    <xf numFmtId="0" fontId="8" fillId="0" borderId="2" xfId="0" applyFont="1" applyBorder="1">
      <alignment vertical="center"/>
    </xf>
    <xf numFmtId="0" fontId="0" fillId="0" borderId="3" xfId="0" applyBorder="1">
      <alignment vertical="center"/>
    </xf>
    <xf numFmtId="0" fontId="0" fillId="0" borderId="1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9E90B6-2F1A-4B87-8DAC-201242C04087}">
  <dimension ref="A1:X131"/>
  <sheetViews>
    <sheetView tabSelected="1" workbookViewId="0">
      <pane ySplit="1" topLeftCell="A57" activePane="bottomLeft" state="frozen"/>
      <selection pane="bottomLeft" activeCell="AF115" sqref="AF115"/>
    </sheetView>
  </sheetViews>
  <sheetFormatPr defaultRowHeight="16.5"/>
  <cols>
    <col min="1" max="2" width="9" style="3"/>
    <col min="3" max="3" width="6.875" style="3" customWidth="1"/>
    <col min="4" max="5" width="9" style="3"/>
    <col min="6" max="6" width="10.125" style="3" customWidth="1"/>
    <col min="7" max="7" width="0.25" style="3" customWidth="1"/>
    <col min="8" max="8" width="2" style="3" hidden="1" customWidth="1"/>
    <col min="9" max="24" width="4.25" style="3" hidden="1" customWidth="1"/>
    <col min="25" max="16384" width="9" style="3"/>
  </cols>
  <sheetData>
    <row r="1" spans="1:24">
      <c r="A1" s="40" t="s">
        <v>0</v>
      </c>
      <c r="B1" s="1">
        <v>2018</v>
      </c>
      <c r="C1" s="1">
        <v>2019</v>
      </c>
      <c r="D1" s="2">
        <v>44454</v>
      </c>
      <c r="E1" s="2">
        <v>44454</v>
      </c>
      <c r="F1" s="1">
        <v>2021</v>
      </c>
    </row>
    <row r="2" spans="1:24">
      <c r="A2" s="40"/>
      <c r="B2" s="1" t="s">
        <v>1</v>
      </c>
      <c r="C2" s="1" t="s">
        <v>1</v>
      </c>
      <c r="D2" s="41" t="s">
        <v>2</v>
      </c>
      <c r="E2" s="41" t="s">
        <v>3</v>
      </c>
      <c r="F2" s="41" t="s">
        <v>4</v>
      </c>
      <c r="G2" s="3">
        <v>1</v>
      </c>
      <c r="H2" s="3">
        <v>2</v>
      </c>
      <c r="I2" s="3">
        <v>3</v>
      </c>
      <c r="J2" s="3">
        <v>4</v>
      </c>
      <c r="K2" s="3">
        <v>5</v>
      </c>
      <c r="L2" s="3">
        <v>6</v>
      </c>
      <c r="M2" s="3">
        <v>7</v>
      </c>
      <c r="N2" s="3">
        <v>8</v>
      </c>
      <c r="O2" s="3">
        <v>9</v>
      </c>
      <c r="P2" s="3">
        <v>10</v>
      </c>
      <c r="Q2" s="3">
        <v>11</v>
      </c>
      <c r="R2" s="3">
        <v>12</v>
      </c>
      <c r="S2" s="3">
        <v>13</v>
      </c>
      <c r="T2" s="3">
        <v>14</v>
      </c>
      <c r="U2" s="3">
        <v>15</v>
      </c>
      <c r="V2" s="3">
        <v>16</v>
      </c>
      <c r="W2" s="3">
        <v>17</v>
      </c>
      <c r="X2" s="3">
        <v>18</v>
      </c>
    </row>
    <row r="4" spans="1:24">
      <c r="A4" s="4" t="s">
        <v>5</v>
      </c>
      <c r="B4" s="4"/>
      <c r="C4" s="5">
        <v>19</v>
      </c>
      <c r="D4" s="5">
        <f t="shared" ref="D4:D9" si="0">SUM(G4:X4)</f>
        <v>95</v>
      </c>
      <c r="E4" s="5">
        <f>D4-72</f>
        <v>23</v>
      </c>
      <c r="F4" s="6">
        <f>(E4+C4)/2</f>
        <v>21</v>
      </c>
      <c r="G4" s="5">
        <v>5</v>
      </c>
      <c r="H4">
        <v>6</v>
      </c>
      <c r="I4">
        <v>4</v>
      </c>
      <c r="J4">
        <v>7</v>
      </c>
      <c r="K4">
        <v>6</v>
      </c>
      <c r="L4">
        <v>5</v>
      </c>
      <c r="M4">
        <v>5</v>
      </c>
      <c r="N4">
        <v>4</v>
      </c>
      <c r="O4">
        <v>6</v>
      </c>
      <c r="P4">
        <v>7</v>
      </c>
      <c r="Q4">
        <v>6</v>
      </c>
      <c r="R4">
        <v>5</v>
      </c>
      <c r="S4">
        <v>5</v>
      </c>
      <c r="T4">
        <v>2</v>
      </c>
      <c r="U4">
        <v>6</v>
      </c>
      <c r="V4">
        <v>6</v>
      </c>
      <c r="W4">
        <v>5</v>
      </c>
      <c r="X4">
        <v>5</v>
      </c>
    </row>
    <row r="5" spans="1:24">
      <c r="A5" s="4" t="s">
        <v>6</v>
      </c>
      <c r="B5" s="4"/>
      <c r="C5" s="5">
        <v>20</v>
      </c>
      <c r="D5" s="5">
        <f t="shared" si="0"/>
        <v>86</v>
      </c>
      <c r="E5" s="5">
        <f>D5-72</f>
        <v>14</v>
      </c>
      <c r="F5" s="6">
        <f>(E5+C5)/2</f>
        <v>17</v>
      </c>
      <c r="G5" s="5">
        <v>5</v>
      </c>
      <c r="H5" s="39">
        <v>5</v>
      </c>
      <c r="I5" s="5">
        <v>3</v>
      </c>
      <c r="J5" s="5">
        <v>5</v>
      </c>
      <c r="K5" s="5">
        <v>5</v>
      </c>
      <c r="L5" s="5">
        <v>5</v>
      </c>
      <c r="M5" s="5">
        <v>6</v>
      </c>
      <c r="N5" s="5">
        <v>4</v>
      </c>
      <c r="O5" s="5">
        <v>6</v>
      </c>
      <c r="P5" s="5">
        <v>5</v>
      </c>
      <c r="Q5" s="5">
        <v>3</v>
      </c>
      <c r="R5" s="5">
        <v>5</v>
      </c>
      <c r="S5" s="5">
        <v>5</v>
      </c>
      <c r="T5" s="5">
        <v>5</v>
      </c>
      <c r="U5" s="5">
        <v>5</v>
      </c>
      <c r="V5" s="5">
        <v>5</v>
      </c>
      <c r="W5" s="5">
        <v>4</v>
      </c>
      <c r="X5" s="5">
        <v>5</v>
      </c>
    </row>
    <row r="6" spans="1:24">
      <c r="A6" s="4" t="s">
        <v>7</v>
      </c>
      <c r="B6" s="4"/>
      <c r="C6" s="5">
        <v>16</v>
      </c>
      <c r="D6" s="5">
        <f t="shared" si="0"/>
        <v>89</v>
      </c>
      <c r="E6" s="5">
        <f>D6-72</f>
        <v>17</v>
      </c>
      <c r="F6" s="6">
        <f>(E6+C6)/2</f>
        <v>16.5</v>
      </c>
      <c r="G6" s="5">
        <v>4</v>
      </c>
      <c r="H6" s="39">
        <v>4</v>
      </c>
      <c r="I6" s="5">
        <v>3</v>
      </c>
      <c r="J6" s="5">
        <v>7</v>
      </c>
      <c r="K6" s="5">
        <v>4</v>
      </c>
      <c r="L6" s="5">
        <v>7</v>
      </c>
      <c r="M6" s="5">
        <v>8</v>
      </c>
      <c r="N6" s="5">
        <v>3</v>
      </c>
      <c r="O6" s="5">
        <v>6</v>
      </c>
      <c r="P6" s="5">
        <v>5</v>
      </c>
      <c r="Q6" s="5">
        <v>4</v>
      </c>
      <c r="R6" s="5">
        <v>5</v>
      </c>
      <c r="S6" s="5">
        <v>5</v>
      </c>
      <c r="T6" s="5">
        <v>4</v>
      </c>
      <c r="U6" s="5">
        <v>6</v>
      </c>
      <c r="V6" s="5">
        <v>4</v>
      </c>
      <c r="W6" s="5">
        <v>4</v>
      </c>
      <c r="X6" s="5">
        <v>6</v>
      </c>
    </row>
    <row r="7" spans="1:24">
      <c r="A7" s="4" t="s">
        <v>8</v>
      </c>
      <c r="B7" s="4">
        <v>25</v>
      </c>
      <c r="C7" s="5">
        <v>26</v>
      </c>
      <c r="D7" s="5">
        <f t="shared" si="0"/>
        <v>84</v>
      </c>
      <c r="E7" s="5">
        <f>D7-72</f>
        <v>12</v>
      </c>
      <c r="F7" s="6">
        <f>(E7+C7)/2</f>
        <v>19</v>
      </c>
      <c r="G7" s="5">
        <v>4</v>
      </c>
      <c r="H7" s="39">
        <v>5</v>
      </c>
      <c r="I7" s="5">
        <v>4</v>
      </c>
      <c r="J7" s="5">
        <v>5</v>
      </c>
      <c r="K7" s="5">
        <v>3</v>
      </c>
      <c r="L7" s="5">
        <v>5</v>
      </c>
      <c r="M7" s="5">
        <v>5</v>
      </c>
      <c r="N7" s="5">
        <v>3</v>
      </c>
      <c r="O7" s="5">
        <v>6</v>
      </c>
      <c r="P7" s="5">
        <v>4</v>
      </c>
      <c r="Q7" s="5">
        <v>4</v>
      </c>
      <c r="R7" s="5">
        <v>6</v>
      </c>
      <c r="S7" s="5">
        <v>5</v>
      </c>
      <c r="T7" s="5">
        <v>4</v>
      </c>
      <c r="U7" s="5">
        <v>6</v>
      </c>
      <c r="V7" s="5">
        <v>5</v>
      </c>
      <c r="W7" s="5">
        <v>5</v>
      </c>
      <c r="X7" s="5">
        <v>5</v>
      </c>
    </row>
    <row r="8" spans="1:24">
      <c r="A8" s="4" t="s">
        <v>9</v>
      </c>
      <c r="B8" s="4"/>
      <c r="C8" s="5">
        <v>35</v>
      </c>
      <c r="D8" s="5">
        <f t="shared" si="0"/>
        <v>65</v>
      </c>
      <c r="E8" s="5"/>
      <c r="F8" s="6">
        <v>35</v>
      </c>
      <c r="G8" s="5">
        <v>6</v>
      </c>
      <c r="H8" s="39">
        <v>4</v>
      </c>
      <c r="I8" s="5">
        <v>4</v>
      </c>
      <c r="J8" s="5">
        <v>7</v>
      </c>
      <c r="K8" s="5">
        <v>6</v>
      </c>
      <c r="L8" s="5">
        <v>4</v>
      </c>
      <c r="M8" s="5">
        <v>5</v>
      </c>
      <c r="N8" s="5">
        <v>5</v>
      </c>
      <c r="O8" s="5">
        <v>7</v>
      </c>
      <c r="P8" s="5">
        <v>7</v>
      </c>
      <c r="Q8" s="5">
        <v>4</v>
      </c>
      <c r="R8" s="5">
        <v>6</v>
      </c>
      <c r="S8" s="5"/>
      <c r="T8" s="5"/>
      <c r="U8" s="5"/>
      <c r="V8" s="5"/>
      <c r="W8" s="5"/>
      <c r="X8" s="5"/>
    </row>
    <row r="9" spans="1:24">
      <c r="A9" s="4" t="s">
        <v>10</v>
      </c>
      <c r="B9" s="4">
        <v>14</v>
      </c>
      <c r="C9" s="5">
        <v>19</v>
      </c>
      <c r="D9" s="5">
        <f t="shared" si="0"/>
        <v>95</v>
      </c>
      <c r="E9" s="5">
        <f>D9-72</f>
        <v>23</v>
      </c>
      <c r="F9" s="6">
        <f>(E9+C9)/2</f>
        <v>21</v>
      </c>
      <c r="G9" s="5">
        <v>6</v>
      </c>
      <c r="H9" s="39">
        <v>6</v>
      </c>
      <c r="I9" s="5">
        <v>4</v>
      </c>
      <c r="J9" s="5">
        <v>5</v>
      </c>
      <c r="K9" s="5">
        <v>5</v>
      </c>
      <c r="L9" s="5">
        <v>5</v>
      </c>
      <c r="M9" s="5">
        <v>6</v>
      </c>
      <c r="N9" s="5">
        <v>5</v>
      </c>
      <c r="O9" s="5">
        <v>6</v>
      </c>
      <c r="P9" s="5">
        <v>6</v>
      </c>
      <c r="Q9" s="5">
        <v>3</v>
      </c>
      <c r="R9" s="5">
        <v>3</v>
      </c>
      <c r="S9" s="5">
        <v>4</v>
      </c>
      <c r="T9" s="5">
        <v>5</v>
      </c>
      <c r="U9" s="5">
        <v>7</v>
      </c>
      <c r="V9" s="5">
        <v>5</v>
      </c>
      <c r="W9" s="5">
        <v>7</v>
      </c>
      <c r="X9" s="5">
        <v>7</v>
      </c>
    </row>
    <row r="10" spans="1:24">
      <c r="A10" s="4" t="s">
        <v>82</v>
      </c>
      <c r="B10" s="4">
        <v>18</v>
      </c>
      <c r="C10" s="5"/>
      <c r="D10" s="5"/>
      <c r="E10" s="5"/>
      <c r="F10" s="6">
        <v>18</v>
      </c>
      <c r="G10" s="5"/>
      <c r="H10" s="39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</row>
    <row r="11" spans="1:24">
      <c r="A11" s="4" t="s">
        <v>11</v>
      </c>
      <c r="B11" s="4"/>
      <c r="C11" s="5">
        <v>25</v>
      </c>
      <c r="D11" s="5">
        <f>SUM(G11:X11)</f>
        <v>102</v>
      </c>
      <c r="E11" s="5">
        <f>D11-72</f>
        <v>30</v>
      </c>
      <c r="F11" s="6">
        <f>(E11+C11)/2</f>
        <v>27.5</v>
      </c>
      <c r="G11" s="5">
        <v>5</v>
      </c>
      <c r="H11" s="39">
        <v>5</v>
      </c>
      <c r="I11" s="5">
        <v>4</v>
      </c>
      <c r="J11" s="5">
        <v>7</v>
      </c>
      <c r="K11" s="5">
        <v>5</v>
      </c>
      <c r="L11" s="5">
        <v>6</v>
      </c>
      <c r="M11" s="5">
        <v>6</v>
      </c>
      <c r="N11" s="5">
        <v>6</v>
      </c>
      <c r="O11" s="5">
        <v>7</v>
      </c>
      <c r="P11" s="5">
        <v>5</v>
      </c>
      <c r="Q11" s="5">
        <v>5</v>
      </c>
      <c r="R11" s="5">
        <v>5</v>
      </c>
      <c r="S11" s="5">
        <v>6</v>
      </c>
      <c r="T11" s="5">
        <v>4</v>
      </c>
      <c r="U11" s="5">
        <v>8</v>
      </c>
      <c r="V11" s="5">
        <v>6</v>
      </c>
      <c r="W11" s="5">
        <v>5</v>
      </c>
      <c r="X11" s="5">
        <v>7</v>
      </c>
    </row>
    <row r="12" spans="1:24">
      <c r="A12" s="4" t="s">
        <v>12</v>
      </c>
      <c r="B12" s="4">
        <v>15</v>
      </c>
      <c r="C12" s="5">
        <v>14</v>
      </c>
      <c r="D12" s="5">
        <f>SUM(G12:X12)</f>
        <v>87</v>
      </c>
      <c r="E12" s="5">
        <f>D12-72</f>
        <v>15</v>
      </c>
      <c r="F12" s="6">
        <f>(E12+C12)/2</f>
        <v>14.5</v>
      </c>
      <c r="G12" s="5">
        <v>5</v>
      </c>
      <c r="H12" s="39">
        <v>4</v>
      </c>
      <c r="I12" s="5">
        <v>3</v>
      </c>
      <c r="J12" s="5">
        <v>6</v>
      </c>
      <c r="K12" s="5">
        <v>5</v>
      </c>
      <c r="L12" s="5">
        <v>4</v>
      </c>
      <c r="M12" s="5">
        <v>5</v>
      </c>
      <c r="N12" s="5">
        <v>4</v>
      </c>
      <c r="O12" s="5">
        <v>5</v>
      </c>
      <c r="P12" s="5">
        <v>4</v>
      </c>
      <c r="Q12" s="5">
        <v>4</v>
      </c>
      <c r="R12" s="5">
        <v>5</v>
      </c>
      <c r="S12" s="5">
        <v>6</v>
      </c>
      <c r="T12" s="5">
        <v>5</v>
      </c>
      <c r="U12" s="5">
        <v>8</v>
      </c>
      <c r="V12" s="5">
        <v>5</v>
      </c>
      <c r="W12" s="5">
        <v>5</v>
      </c>
      <c r="X12" s="5">
        <v>4</v>
      </c>
    </row>
    <row r="13" spans="1:24">
      <c r="A13" s="4" t="s">
        <v>13</v>
      </c>
      <c r="B13" s="4"/>
      <c r="C13" s="5">
        <v>20</v>
      </c>
      <c r="D13" s="5">
        <f>SUM(G13:X13)</f>
        <v>89</v>
      </c>
      <c r="E13" s="5">
        <f>D13-72</f>
        <v>17</v>
      </c>
      <c r="F13" s="6">
        <f>(E13+C13)/2</f>
        <v>18.5</v>
      </c>
      <c r="G13" s="5">
        <v>4</v>
      </c>
      <c r="H13" s="39">
        <v>5</v>
      </c>
      <c r="I13" s="5">
        <v>3</v>
      </c>
      <c r="J13" s="5">
        <v>6</v>
      </c>
      <c r="K13" s="5">
        <v>5</v>
      </c>
      <c r="L13" s="5">
        <v>6</v>
      </c>
      <c r="M13" s="5">
        <v>5</v>
      </c>
      <c r="N13" s="5">
        <v>4</v>
      </c>
      <c r="O13" s="5">
        <v>6</v>
      </c>
      <c r="P13" s="5">
        <v>5</v>
      </c>
      <c r="Q13" s="5">
        <v>4</v>
      </c>
      <c r="R13" s="5">
        <v>5</v>
      </c>
      <c r="S13" s="5">
        <v>4</v>
      </c>
      <c r="T13" s="5">
        <v>5</v>
      </c>
      <c r="U13" s="5">
        <v>7</v>
      </c>
      <c r="V13" s="5">
        <v>5</v>
      </c>
      <c r="W13" s="5">
        <v>5</v>
      </c>
      <c r="X13" s="5">
        <v>5</v>
      </c>
    </row>
    <row r="14" spans="1:24">
      <c r="A14" s="4" t="s">
        <v>14</v>
      </c>
      <c r="B14" s="4"/>
      <c r="C14" s="5"/>
      <c r="D14" s="5">
        <f>SUM(G14:X14)</f>
        <v>77</v>
      </c>
      <c r="E14" s="5">
        <f>D14-72</f>
        <v>5</v>
      </c>
      <c r="F14" s="6">
        <v>5</v>
      </c>
      <c r="G14" s="5">
        <v>5</v>
      </c>
      <c r="H14" s="39">
        <v>5</v>
      </c>
      <c r="I14" s="5">
        <v>4</v>
      </c>
      <c r="J14" s="5">
        <v>6</v>
      </c>
      <c r="K14" s="5">
        <v>4</v>
      </c>
      <c r="L14" s="5">
        <v>4</v>
      </c>
      <c r="M14" s="5">
        <v>4</v>
      </c>
      <c r="N14" s="5">
        <v>4</v>
      </c>
      <c r="O14" s="5">
        <v>5</v>
      </c>
      <c r="P14" s="5">
        <v>4</v>
      </c>
      <c r="Q14" s="5">
        <v>3</v>
      </c>
      <c r="R14" s="5">
        <v>4</v>
      </c>
      <c r="S14" s="5">
        <v>5</v>
      </c>
      <c r="T14" s="5">
        <v>4</v>
      </c>
      <c r="U14" s="5">
        <v>4</v>
      </c>
      <c r="V14" s="5">
        <v>5</v>
      </c>
      <c r="W14" s="5">
        <v>3</v>
      </c>
      <c r="X14" s="5">
        <v>4</v>
      </c>
    </row>
    <row r="15" spans="1:24">
      <c r="A15" s="4" t="s">
        <v>15</v>
      </c>
      <c r="B15" s="4"/>
      <c r="C15" s="5">
        <v>22</v>
      </c>
      <c r="D15" s="5">
        <f>SUM(G15:X15)</f>
        <v>105</v>
      </c>
      <c r="E15" s="5">
        <f>D15-72</f>
        <v>33</v>
      </c>
      <c r="F15" s="6">
        <f>(E15+C15)/2</f>
        <v>27.5</v>
      </c>
      <c r="G15" s="5">
        <v>6</v>
      </c>
      <c r="H15" s="39">
        <v>5</v>
      </c>
      <c r="I15" s="5">
        <v>4</v>
      </c>
      <c r="J15" s="5">
        <v>6</v>
      </c>
      <c r="K15" s="5">
        <v>5</v>
      </c>
      <c r="L15" s="5">
        <v>5</v>
      </c>
      <c r="M15" s="5">
        <v>6</v>
      </c>
      <c r="N15" s="5">
        <v>5</v>
      </c>
      <c r="O15" s="5">
        <v>6</v>
      </c>
      <c r="P15" s="5">
        <v>7</v>
      </c>
      <c r="Q15" s="5">
        <v>5</v>
      </c>
      <c r="R15" s="5">
        <v>8</v>
      </c>
      <c r="S15" s="5">
        <v>7</v>
      </c>
      <c r="T15" s="5">
        <v>5</v>
      </c>
      <c r="U15" s="5">
        <v>8</v>
      </c>
      <c r="V15" s="5">
        <v>6</v>
      </c>
      <c r="W15" s="5">
        <v>5</v>
      </c>
      <c r="X15" s="5">
        <v>6</v>
      </c>
    </row>
    <row r="16" spans="1:24">
      <c r="A16" s="4" t="s">
        <v>83</v>
      </c>
      <c r="B16" s="4">
        <v>18</v>
      </c>
      <c r="C16" s="5"/>
      <c r="D16" s="5"/>
      <c r="E16" s="5"/>
      <c r="F16" s="6">
        <v>18</v>
      </c>
      <c r="G16" s="5"/>
      <c r="H16" s="39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</row>
    <row r="17" spans="1:24">
      <c r="A17" s="4" t="s">
        <v>16</v>
      </c>
      <c r="B17" s="4">
        <v>12</v>
      </c>
      <c r="C17" s="5">
        <v>12</v>
      </c>
      <c r="D17" s="5">
        <f>SUM(G17:X17)</f>
        <v>84</v>
      </c>
      <c r="E17" s="5">
        <f>D17-72</f>
        <v>12</v>
      </c>
      <c r="F17" s="6">
        <f>(E17+C17)/2</f>
        <v>12</v>
      </c>
      <c r="G17" s="5">
        <v>5</v>
      </c>
      <c r="H17" s="39">
        <v>4</v>
      </c>
      <c r="I17" s="5">
        <v>4</v>
      </c>
      <c r="J17" s="5">
        <v>6</v>
      </c>
      <c r="K17" s="5">
        <v>5</v>
      </c>
      <c r="L17" s="5">
        <v>4</v>
      </c>
      <c r="M17" s="5">
        <v>4</v>
      </c>
      <c r="N17" s="5">
        <v>4</v>
      </c>
      <c r="O17" s="5">
        <v>6</v>
      </c>
      <c r="P17" s="5">
        <v>5</v>
      </c>
      <c r="Q17" s="5">
        <v>4</v>
      </c>
      <c r="R17" s="5">
        <v>4</v>
      </c>
      <c r="S17" s="5">
        <v>5</v>
      </c>
      <c r="T17" s="5">
        <v>5</v>
      </c>
      <c r="U17" s="5">
        <v>6</v>
      </c>
      <c r="V17" s="5">
        <v>4</v>
      </c>
      <c r="W17" s="5">
        <v>3</v>
      </c>
      <c r="X17" s="5">
        <v>6</v>
      </c>
    </row>
    <row r="18" spans="1:24">
      <c r="A18" s="7" t="s">
        <v>17</v>
      </c>
      <c r="B18" s="7">
        <v>16</v>
      </c>
      <c r="C18" s="5">
        <v>16</v>
      </c>
      <c r="D18" s="5">
        <f>SUM(G18:X18)</f>
        <v>87</v>
      </c>
      <c r="E18" s="5">
        <f>D18-72</f>
        <v>15</v>
      </c>
      <c r="F18" s="6">
        <f>(E18+C18)/2</f>
        <v>15.5</v>
      </c>
      <c r="G18" s="5">
        <v>5</v>
      </c>
      <c r="H18" s="39">
        <v>4</v>
      </c>
      <c r="I18" s="5">
        <v>4</v>
      </c>
      <c r="J18" s="5">
        <v>5</v>
      </c>
      <c r="K18" s="5">
        <v>7</v>
      </c>
      <c r="L18" s="5">
        <v>7</v>
      </c>
      <c r="M18" s="5">
        <v>5</v>
      </c>
      <c r="N18" s="5">
        <v>4</v>
      </c>
      <c r="O18" s="5">
        <v>6</v>
      </c>
      <c r="P18" s="5">
        <v>6</v>
      </c>
      <c r="Q18" s="5">
        <v>4</v>
      </c>
      <c r="R18" s="5">
        <v>5</v>
      </c>
      <c r="S18" s="5">
        <v>4</v>
      </c>
      <c r="T18" s="5">
        <v>3</v>
      </c>
      <c r="U18" s="5">
        <v>5</v>
      </c>
      <c r="V18" s="5">
        <v>4</v>
      </c>
      <c r="W18" s="5">
        <v>4</v>
      </c>
      <c r="X18" s="5">
        <v>5</v>
      </c>
    </row>
    <row r="19" spans="1:24">
      <c r="A19" s="8" t="s">
        <v>116</v>
      </c>
      <c r="B19" s="8"/>
      <c r="C19" s="5"/>
      <c r="D19" s="5">
        <f>SUM(G19:X19)</f>
        <v>96</v>
      </c>
      <c r="E19" s="5">
        <f>D19-72</f>
        <v>24</v>
      </c>
      <c r="F19" s="6">
        <v>24</v>
      </c>
      <c r="G19" s="5">
        <v>6</v>
      </c>
      <c r="H19" s="39">
        <v>6</v>
      </c>
      <c r="I19" s="5">
        <v>4</v>
      </c>
      <c r="J19" s="5">
        <v>5</v>
      </c>
      <c r="K19" s="5">
        <v>5</v>
      </c>
      <c r="L19" s="5">
        <v>5</v>
      </c>
      <c r="M19" s="5">
        <v>5</v>
      </c>
      <c r="N19" s="5">
        <v>5</v>
      </c>
      <c r="O19" s="5">
        <v>6</v>
      </c>
      <c r="P19" s="5">
        <v>7</v>
      </c>
      <c r="Q19" s="5">
        <v>5</v>
      </c>
      <c r="R19" s="5">
        <v>5</v>
      </c>
      <c r="S19" s="5">
        <v>5</v>
      </c>
      <c r="T19" s="5">
        <v>5</v>
      </c>
      <c r="U19" s="5">
        <v>6</v>
      </c>
      <c r="V19" s="5">
        <v>6</v>
      </c>
      <c r="W19" s="5">
        <v>4</v>
      </c>
      <c r="X19" s="5">
        <v>6</v>
      </c>
    </row>
    <row r="20" spans="1:24">
      <c r="A20" s="4" t="s">
        <v>18</v>
      </c>
      <c r="B20" s="4"/>
      <c r="C20" s="5">
        <v>43</v>
      </c>
      <c r="D20" s="5">
        <f>SUM(G20:X20)</f>
        <v>108</v>
      </c>
      <c r="E20" s="5">
        <f>D20-72</f>
        <v>36</v>
      </c>
      <c r="F20" s="6">
        <f>(E20+C20)/2</f>
        <v>39.5</v>
      </c>
      <c r="G20" s="5">
        <v>6</v>
      </c>
      <c r="H20" s="39">
        <v>5</v>
      </c>
      <c r="I20" s="5">
        <v>4</v>
      </c>
      <c r="J20" s="5">
        <v>6</v>
      </c>
      <c r="K20" s="5">
        <v>6</v>
      </c>
      <c r="L20" s="5">
        <v>7</v>
      </c>
      <c r="M20" s="5">
        <v>7</v>
      </c>
      <c r="N20" s="5">
        <v>4</v>
      </c>
      <c r="O20" s="5">
        <v>7</v>
      </c>
      <c r="P20" s="5">
        <v>5</v>
      </c>
      <c r="Q20" s="5">
        <v>7</v>
      </c>
      <c r="R20" s="5">
        <v>7</v>
      </c>
      <c r="S20" s="5">
        <v>4</v>
      </c>
      <c r="T20" s="5">
        <v>7</v>
      </c>
      <c r="U20" s="5">
        <v>7</v>
      </c>
      <c r="V20" s="5">
        <v>6</v>
      </c>
      <c r="W20" s="5">
        <v>6</v>
      </c>
      <c r="X20" s="5">
        <v>7</v>
      </c>
    </row>
    <row r="21" spans="1:24">
      <c r="A21" s="4" t="s">
        <v>84</v>
      </c>
      <c r="B21" s="4">
        <v>22</v>
      </c>
      <c r="C21" s="5"/>
      <c r="D21" s="5"/>
      <c r="E21" s="5"/>
      <c r="F21" s="6">
        <v>22</v>
      </c>
      <c r="G21" s="5"/>
      <c r="H21" s="39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</row>
    <row r="22" spans="1:24">
      <c r="A22" s="4" t="s">
        <v>85</v>
      </c>
      <c r="B22" s="4" t="s">
        <v>115</v>
      </c>
      <c r="C22" s="5"/>
      <c r="D22" s="5"/>
      <c r="E22" s="5"/>
      <c r="F22" s="6"/>
      <c r="G22" s="5"/>
      <c r="H22" s="39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</row>
    <row r="23" spans="1:24">
      <c r="A23" s="4" t="s">
        <v>19</v>
      </c>
      <c r="B23" s="4">
        <v>16</v>
      </c>
      <c r="C23" s="5">
        <v>18</v>
      </c>
      <c r="D23" s="5">
        <f>SUM(G23:X23)</f>
        <v>95</v>
      </c>
      <c r="E23" s="5">
        <f>D23-72</f>
        <v>23</v>
      </c>
      <c r="F23" s="6">
        <f>(E23+C23)/2</f>
        <v>20.5</v>
      </c>
      <c r="G23" s="5">
        <v>5</v>
      </c>
      <c r="H23" s="39">
        <v>6</v>
      </c>
      <c r="I23" s="5">
        <v>5</v>
      </c>
      <c r="J23" s="5">
        <v>6</v>
      </c>
      <c r="K23" s="5">
        <v>6</v>
      </c>
      <c r="L23" s="5">
        <v>5</v>
      </c>
      <c r="M23" s="5">
        <v>4</v>
      </c>
      <c r="N23" s="5">
        <v>4</v>
      </c>
      <c r="O23" s="5">
        <v>7</v>
      </c>
      <c r="P23" s="5">
        <v>5</v>
      </c>
      <c r="Q23" s="5">
        <v>4</v>
      </c>
      <c r="R23" s="5">
        <v>5</v>
      </c>
      <c r="S23" s="5">
        <v>4</v>
      </c>
      <c r="T23" s="5">
        <v>3</v>
      </c>
      <c r="U23" s="5">
        <v>6</v>
      </c>
      <c r="V23" s="5">
        <v>6</v>
      </c>
      <c r="W23" s="5">
        <v>6</v>
      </c>
      <c r="X23" s="5">
        <v>8</v>
      </c>
    </row>
    <row r="24" spans="1:24">
      <c r="A24" s="4" t="s">
        <v>20</v>
      </c>
      <c r="B24" s="4">
        <v>12</v>
      </c>
      <c r="C24" s="5">
        <v>14</v>
      </c>
      <c r="D24" s="5">
        <f>SUM(G24:X24)</f>
        <v>86</v>
      </c>
      <c r="E24" s="5">
        <f>D24-72</f>
        <v>14</v>
      </c>
      <c r="F24" s="6">
        <f>(E24+C24)/2</f>
        <v>14</v>
      </c>
      <c r="G24" s="5">
        <v>5</v>
      </c>
      <c r="H24" s="39">
        <v>5</v>
      </c>
      <c r="I24" s="5">
        <v>4</v>
      </c>
      <c r="J24" s="5">
        <v>4</v>
      </c>
      <c r="K24" s="5">
        <v>5</v>
      </c>
      <c r="L24" s="5">
        <v>5</v>
      </c>
      <c r="M24" s="5">
        <v>4</v>
      </c>
      <c r="N24" s="5">
        <v>3</v>
      </c>
      <c r="O24" s="5">
        <v>5</v>
      </c>
      <c r="P24" s="5">
        <v>5</v>
      </c>
      <c r="Q24" s="5">
        <v>4</v>
      </c>
      <c r="R24" s="5">
        <v>5</v>
      </c>
      <c r="S24" s="5">
        <v>5</v>
      </c>
      <c r="T24" s="5">
        <v>4</v>
      </c>
      <c r="U24" s="5">
        <v>7</v>
      </c>
      <c r="V24" s="5">
        <v>6</v>
      </c>
      <c r="W24" s="5">
        <v>4</v>
      </c>
      <c r="X24" s="5">
        <v>6</v>
      </c>
    </row>
    <row r="25" spans="1:24">
      <c r="A25" s="9" t="s">
        <v>117</v>
      </c>
      <c r="B25" s="10"/>
      <c r="C25" s="10"/>
      <c r="D25" s="11"/>
      <c r="E25" s="9" t="s">
        <v>118</v>
      </c>
      <c r="F25" s="9"/>
      <c r="G25" s="5"/>
      <c r="H25" s="39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</row>
    <row r="26" spans="1:24">
      <c r="A26" s="4" t="s">
        <v>86</v>
      </c>
      <c r="B26" s="4">
        <v>33</v>
      </c>
      <c r="C26" s="5"/>
      <c r="D26" s="5"/>
      <c r="E26" s="5"/>
      <c r="F26" s="6">
        <v>33</v>
      </c>
      <c r="G26" s="5"/>
      <c r="H26" s="39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</row>
    <row r="27" spans="1:24">
      <c r="A27" s="4" t="s">
        <v>87</v>
      </c>
      <c r="B27" s="4"/>
      <c r="C27" s="5">
        <v>33</v>
      </c>
      <c r="D27" s="5"/>
      <c r="E27" s="5"/>
      <c r="F27" s="6">
        <v>33</v>
      </c>
      <c r="G27" s="5"/>
      <c r="H27" s="39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</row>
    <row r="28" spans="1:24">
      <c r="A28" s="9" t="s">
        <v>119</v>
      </c>
      <c r="B28" s="10"/>
      <c r="C28" s="10"/>
      <c r="D28" s="11"/>
      <c r="E28" s="9" t="s">
        <v>118</v>
      </c>
      <c r="F28" s="9"/>
      <c r="G28" s="5"/>
      <c r="H28" s="39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</row>
    <row r="29" spans="1:24">
      <c r="A29" s="4" t="s">
        <v>21</v>
      </c>
      <c r="B29" s="4">
        <v>8</v>
      </c>
      <c r="C29" s="5">
        <v>14</v>
      </c>
      <c r="D29" s="5">
        <f t="shared" ref="D29:D35" si="1">SUM(G29:X29)</f>
        <v>85</v>
      </c>
      <c r="E29" s="5">
        <f t="shared" ref="E29:E35" si="2">D29-72</f>
        <v>13</v>
      </c>
      <c r="F29" s="6">
        <f>(E29+C29)/2</f>
        <v>13.5</v>
      </c>
      <c r="G29" s="5">
        <v>6</v>
      </c>
      <c r="H29" s="39">
        <v>4</v>
      </c>
      <c r="I29" s="5">
        <v>2</v>
      </c>
      <c r="J29" s="5">
        <v>6</v>
      </c>
      <c r="K29" s="5">
        <v>5</v>
      </c>
      <c r="L29" s="5">
        <v>4</v>
      </c>
      <c r="M29" s="5">
        <v>4</v>
      </c>
      <c r="N29" s="5">
        <v>3</v>
      </c>
      <c r="O29" s="5">
        <v>6</v>
      </c>
      <c r="P29" s="5">
        <v>4</v>
      </c>
      <c r="Q29" s="5">
        <v>3</v>
      </c>
      <c r="R29" s="5">
        <v>4</v>
      </c>
      <c r="S29" s="5">
        <v>6</v>
      </c>
      <c r="T29" s="5">
        <v>4</v>
      </c>
      <c r="U29" s="5">
        <v>7</v>
      </c>
      <c r="V29" s="5">
        <v>6</v>
      </c>
      <c r="W29" s="5">
        <v>6</v>
      </c>
      <c r="X29" s="5">
        <v>5</v>
      </c>
    </row>
    <row r="30" spans="1:24">
      <c r="A30" s="4" t="s">
        <v>22</v>
      </c>
      <c r="B30" s="4"/>
      <c r="C30" s="5">
        <v>22</v>
      </c>
      <c r="D30" s="5">
        <f t="shared" si="1"/>
        <v>95</v>
      </c>
      <c r="E30" s="5">
        <f t="shared" si="2"/>
        <v>23</v>
      </c>
      <c r="F30" s="6">
        <f>(E30+C30)/2</f>
        <v>22.5</v>
      </c>
      <c r="G30" s="5">
        <v>4</v>
      </c>
      <c r="H30" s="39">
        <v>6</v>
      </c>
      <c r="I30" s="5">
        <v>5</v>
      </c>
      <c r="J30" s="5">
        <v>6</v>
      </c>
      <c r="K30" s="5">
        <v>6</v>
      </c>
      <c r="L30" s="5">
        <v>6</v>
      </c>
      <c r="M30" s="5">
        <v>5</v>
      </c>
      <c r="N30" s="5">
        <v>5</v>
      </c>
      <c r="O30" s="5">
        <v>6</v>
      </c>
      <c r="P30" s="5">
        <v>5</v>
      </c>
      <c r="Q30" s="5">
        <v>4</v>
      </c>
      <c r="R30" s="5">
        <v>5</v>
      </c>
      <c r="S30" s="5">
        <v>5</v>
      </c>
      <c r="T30" s="5">
        <v>4</v>
      </c>
      <c r="U30" s="5">
        <v>7</v>
      </c>
      <c r="V30" s="5">
        <v>4</v>
      </c>
      <c r="W30" s="5">
        <v>6</v>
      </c>
      <c r="X30" s="5">
        <v>6</v>
      </c>
    </row>
    <row r="31" spans="1:24">
      <c r="A31" s="4" t="s">
        <v>23</v>
      </c>
      <c r="B31" s="4"/>
      <c r="C31" s="5"/>
      <c r="D31" s="5">
        <f t="shared" si="1"/>
        <v>96</v>
      </c>
      <c r="E31" s="5">
        <f t="shared" si="2"/>
        <v>24</v>
      </c>
      <c r="F31" s="6">
        <v>24</v>
      </c>
      <c r="G31" s="5">
        <v>4</v>
      </c>
      <c r="H31" s="39">
        <v>5</v>
      </c>
      <c r="I31" s="5">
        <v>5</v>
      </c>
      <c r="J31" s="5">
        <v>6</v>
      </c>
      <c r="K31" s="5">
        <v>6</v>
      </c>
      <c r="L31" s="5">
        <v>6</v>
      </c>
      <c r="M31" s="5">
        <v>5</v>
      </c>
      <c r="N31" s="5">
        <v>4</v>
      </c>
      <c r="O31" s="5">
        <v>6</v>
      </c>
      <c r="P31" s="5">
        <v>5</v>
      </c>
      <c r="Q31" s="5">
        <v>4</v>
      </c>
      <c r="R31" s="5">
        <v>5</v>
      </c>
      <c r="S31" s="5">
        <v>6</v>
      </c>
      <c r="T31" s="5">
        <v>2</v>
      </c>
      <c r="U31" s="5">
        <v>8</v>
      </c>
      <c r="V31" s="5">
        <v>7</v>
      </c>
      <c r="W31" s="5">
        <v>6</v>
      </c>
      <c r="X31" s="5">
        <v>6</v>
      </c>
    </row>
    <row r="32" spans="1:24">
      <c r="A32" s="4" t="s">
        <v>24</v>
      </c>
      <c r="B32" s="4">
        <v>18</v>
      </c>
      <c r="C32" s="5">
        <v>18</v>
      </c>
      <c r="D32" s="5">
        <f t="shared" si="1"/>
        <v>79</v>
      </c>
      <c r="E32" s="5">
        <f t="shared" si="2"/>
        <v>7</v>
      </c>
      <c r="F32" s="6">
        <f>(E32+C32)/2</f>
        <v>12.5</v>
      </c>
      <c r="G32" s="5">
        <v>4</v>
      </c>
      <c r="H32" s="39">
        <v>3</v>
      </c>
      <c r="I32" s="5">
        <v>3</v>
      </c>
      <c r="J32" s="5">
        <v>6</v>
      </c>
      <c r="K32" s="5">
        <v>6</v>
      </c>
      <c r="L32" s="5">
        <v>4</v>
      </c>
      <c r="M32" s="5">
        <v>5</v>
      </c>
      <c r="N32" s="5">
        <v>3</v>
      </c>
      <c r="O32" s="5">
        <v>6</v>
      </c>
      <c r="P32" s="5">
        <v>4</v>
      </c>
      <c r="Q32" s="5">
        <v>3</v>
      </c>
      <c r="R32" s="5">
        <v>4</v>
      </c>
      <c r="S32" s="5">
        <v>6</v>
      </c>
      <c r="T32" s="5">
        <v>3</v>
      </c>
      <c r="U32" s="5">
        <v>6</v>
      </c>
      <c r="V32" s="5">
        <v>4</v>
      </c>
      <c r="W32" s="5">
        <v>4</v>
      </c>
      <c r="X32" s="5">
        <v>5</v>
      </c>
    </row>
    <row r="33" spans="1:24">
      <c r="A33" s="4" t="s">
        <v>25</v>
      </c>
      <c r="B33" s="4">
        <v>37</v>
      </c>
      <c r="C33" s="5">
        <v>32</v>
      </c>
      <c r="D33" s="5">
        <f t="shared" si="1"/>
        <v>102</v>
      </c>
      <c r="E33" s="5">
        <f t="shared" si="2"/>
        <v>30</v>
      </c>
      <c r="F33" s="6">
        <f>(E33+C33)/2</f>
        <v>31</v>
      </c>
      <c r="G33" s="5">
        <v>6</v>
      </c>
      <c r="H33" s="39">
        <v>7</v>
      </c>
      <c r="I33" s="5">
        <v>4</v>
      </c>
      <c r="J33" s="5">
        <v>6</v>
      </c>
      <c r="K33" s="5">
        <v>6</v>
      </c>
      <c r="L33" s="5">
        <v>7</v>
      </c>
      <c r="M33" s="5">
        <v>7</v>
      </c>
      <c r="N33" s="5">
        <v>4</v>
      </c>
      <c r="O33" s="5">
        <v>6</v>
      </c>
      <c r="P33" s="5">
        <v>5</v>
      </c>
      <c r="Q33" s="5">
        <v>4</v>
      </c>
      <c r="R33" s="5">
        <v>4</v>
      </c>
      <c r="S33" s="5">
        <v>7</v>
      </c>
      <c r="T33" s="5">
        <v>4</v>
      </c>
      <c r="U33" s="5">
        <v>8</v>
      </c>
      <c r="V33" s="5">
        <v>6</v>
      </c>
      <c r="W33" s="5">
        <v>5</v>
      </c>
      <c r="X33" s="5">
        <v>6</v>
      </c>
    </row>
    <row r="34" spans="1:24">
      <c r="A34" s="4" t="s">
        <v>26</v>
      </c>
      <c r="B34" s="4"/>
      <c r="C34" s="5">
        <v>36</v>
      </c>
      <c r="D34" s="5">
        <f t="shared" si="1"/>
        <v>113</v>
      </c>
      <c r="E34" s="5">
        <f t="shared" si="2"/>
        <v>41</v>
      </c>
      <c r="F34" s="6">
        <f>(E34+C34)/2</f>
        <v>38.5</v>
      </c>
      <c r="G34" s="5">
        <v>5</v>
      </c>
      <c r="H34" s="39">
        <v>6</v>
      </c>
      <c r="I34" s="5">
        <v>5</v>
      </c>
      <c r="J34" s="5">
        <v>8</v>
      </c>
      <c r="K34" s="5">
        <v>7</v>
      </c>
      <c r="L34" s="5">
        <v>7</v>
      </c>
      <c r="M34" s="5">
        <v>7</v>
      </c>
      <c r="N34" s="5">
        <v>3</v>
      </c>
      <c r="O34" s="5">
        <v>7</v>
      </c>
      <c r="P34" s="5">
        <v>5</v>
      </c>
      <c r="Q34" s="5">
        <v>7</v>
      </c>
      <c r="R34" s="5">
        <v>7</v>
      </c>
      <c r="S34" s="5">
        <v>5</v>
      </c>
      <c r="T34" s="5">
        <v>8</v>
      </c>
      <c r="U34" s="5">
        <v>7</v>
      </c>
      <c r="V34" s="5">
        <v>6</v>
      </c>
      <c r="W34" s="5">
        <v>6</v>
      </c>
      <c r="X34" s="5">
        <v>7</v>
      </c>
    </row>
    <row r="35" spans="1:24">
      <c r="A35" s="4" t="s">
        <v>27</v>
      </c>
      <c r="B35" s="4">
        <v>11</v>
      </c>
      <c r="C35" s="5">
        <v>13</v>
      </c>
      <c r="D35" s="5">
        <f t="shared" si="1"/>
        <v>86</v>
      </c>
      <c r="E35" s="5">
        <f t="shared" si="2"/>
        <v>14</v>
      </c>
      <c r="F35" s="6">
        <f>(E35+C35)/2</f>
        <v>13.5</v>
      </c>
      <c r="G35" s="5">
        <v>5</v>
      </c>
      <c r="H35" s="39">
        <v>5</v>
      </c>
      <c r="I35" s="5">
        <v>3</v>
      </c>
      <c r="J35" s="5">
        <v>7</v>
      </c>
      <c r="K35" s="5">
        <v>4</v>
      </c>
      <c r="L35" s="5">
        <v>6</v>
      </c>
      <c r="M35" s="5">
        <v>4</v>
      </c>
      <c r="N35" s="5">
        <v>4</v>
      </c>
      <c r="O35" s="5">
        <v>5</v>
      </c>
      <c r="P35" s="5">
        <v>5</v>
      </c>
      <c r="Q35" s="5">
        <v>3</v>
      </c>
      <c r="R35" s="5">
        <v>5</v>
      </c>
      <c r="S35" s="5">
        <v>7</v>
      </c>
      <c r="T35" s="5">
        <v>3</v>
      </c>
      <c r="U35" s="5">
        <v>5</v>
      </c>
      <c r="V35" s="5">
        <v>5</v>
      </c>
      <c r="W35" s="5">
        <v>4</v>
      </c>
      <c r="X35" s="5">
        <v>6</v>
      </c>
    </row>
    <row r="36" spans="1:24">
      <c r="A36" s="4" t="s">
        <v>88</v>
      </c>
      <c r="B36" s="4"/>
      <c r="C36" s="4">
        <v>26</v>
      </c>
      <c r="D36" s="5"/>
      <c r="E36" s="5"/>
      <c r="F36" s="6"/>
      <c r="G36" s="5"/>
      <c r="H36" s="39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</row>
    <row r="37" spans="1:24">
      <c r="A37" s="4" t="s">
        <v>28</v>
      </c>
      <c r="B37" s="4">
        <v>30</v>
      </c>
      <c r="C37" s="5">
        <v>28</v>
      </c>
      <c r="D37" s="5">
        <f>SUM(G37:X37)</f>
        <v>97</v>
      </c>
      <c r="E37" s="5">
        <f>D37-72</f>
        <v>25</v>
      </c>
      <c r="F37" s="6">
        <f>(E37+C37)/2</f>
        <v>26.5</v>
      </c>
      <c r="G37" s="5">
        <v>5</v>
      </c>
      <c r="H37" s="39">
        <v>5</v>
      </c>
      <c r="I37" s="5">
        <v>4</v>
      </c>
      <c r="J37" s="5">
        <v>7</v>
      </c>
      <c r="K37" s="5">
        <v>6</v>
      </c>
      <c r="L37" s="5">
        <v>5</v>
      </c>
      <c r="M37" s="5">
        <v>7</v>
      </c>
      <c r="N37" s="5">
        <v>4</v>
      </c>
      <c r="O37" s="5">
        <v>8</v>
      </c>
      <c r="P37" s="5">
        <v>6</v>
      </c>
      <c r="Q37" s="5">
        <v>3</v>
      </c>
      <c r="R37" s="5">
        <v>5</v>
      </c>
      <c r="S37" s="5">
        <v>4</v>
      </c>
      <c r="T37" s="5">
        <v>5</v>
      </c>
      <c r="U37" s="5">
        <v>6</v>
      </c>
      <c r="V37" s="5">
        <v>5</v>
      </c>
      <c r="W37" s="5">
        <v>6</v>
      </c>
      <c r="X37" s="5">
        <v>6</v>
      </c>
    </row>
    <row r="38" spans="1:24">
      <c r="A38" s="4" t="s">
        <v>89</v>
      </c>
      <c r="B38" s="4"/>
      <c r="C38" s="5">
        <v>24</v>
      </c>
      <c r="D38" s="5"/>
      <c r="E38" s="5"/>
      <c r="F38" s="6">
        <v>24</v>
      </c>
      <c r="G38" s="5"/>
      <c r="H38" s="39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</row>
    <row r="39" spans="1:24">
      <c r="A39" s="4" t="s">
        <v>90</v>
      </c>
      <c r="B39" s="4"/>
      <c r="C39" s="5">
        <v>12</v>
      </c>
      <c r="D39" s="5"/>
      <c r="E39" s="5"/>
      <c r="F39" s="6">
        <v>12</v>
      </c>
      <c r="G39" s="5"/>
      <c r="H39" s="39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>
      <c r="A40" s="4" t="s">
        <v>29</v>
      </c>
      <c r="B40" s="4">
        <v>18</v>
      </c>
      <c r="C40" s="5">
        <v>19</v>
      </c>
      <c r="D40" s="5">
        <f>SUM(G40:X40)</f>
        <v>82</v>
      </c>
      <c r="E40" s="5">
        <f>D40-72</f>
        <v>10</v>
      </c>
      <c r="F40" s="6">
        <f>(E40+C40)/2</f>
        <v>14.5</v>
      </c>
      <c r="G40" s="5">
        <v>4</v>
      </c>
      <c r="H40" s="39">
        <v>5</v>
      </c>
      <c r="I40" s="5">
        <v>3</v>
      </c>
      <c r="J40" s="5">
        <v>6</v>
      </c>
      <c r="K40" s="5">
        <v>3</v>
      </c>
      <c r="L40" s="5">
        <v>4</v>
      </c>
      <c r="M40" s="5">
        <v>6</v>
      </c>
      <c r="N40" s="5">
        <v>4</v>
      </c>
      <c r="O40" s="5">
        <v>5</v>
      </c>
      <c r="P40" s="5">
        <v>5</v>
      </c>
      <c r="Q40" s="5">
        <v>3</v>
      </c>
      <c r="R40" s="5">
        <v>5</v>
      </c>
      <c r="S40" s="5">
        <v>5</v>
      </c>
      <c r="T40" s="5">
        <v>5</v>
      </c>
      <c r="U40" s="5">
        <v>5</v>
      </c>
      <c r="V40" s="5">
        <v>4</v>
      </c>
      <c r="W40" s="5">
        <v>5</v>
      </c>
      <c r="X40" s="5">
        <v>5</v>
      </c>
    </row>
    <row r="41" spans="1:24">
      <c r="A41" s="4" t="s">
        <v>91</v>
      </c>
      <c r="B41" s="4"/>
      <c r="C41" s="5">
        <v>26</v>
      </c>
      <c r="D41" s="5"/>
      <c r="E41" s="5"/>
      <c r="F41" s="6">
        <v>26</v>
      </c>
      <c r="G41" s="5"/>
      <c r="H41" s="39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</row>
    <row r="42" spans="1:24">
      <c r="A42" s="4" t="s">
        <v>92</v>
      </c>
      <c r="B42" s="4"/>
      <c r="C42" s="5">
        <v>22</v>
      </c>
      <c r="D42" s="5"/>
      <c r="E42" s="5"/>
      <c r="F42" s="6">
        <v>22</v>
      </c>
      <c r="G42" s="5"/>
      <c r="H42" s="39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</row>
    <row r="43" spans="1:24">
      <c r="A43" s="4" t="s">
        <v>93</v>
      </c>
      <c r="B43" s="4">
        <v>26</v>
      </c>
      <c r="C43" s="5"/>
      <c r="D43" s="5"/>
      <c r="E43" s="5"/>
      <c r="F43" s="6">
        <v>26</v>
      </c>
      <c r="G43" s="5"/>
      <c r="H43" s="39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</row>
    <row r="44" spans="1:24">
      <c r="A44" s="4" t="s">
        <v>30</v>
      </c>
      <c r="B44" s="4">
        <v>10</v>
      </c>
      <c r="C44" s="5">
        <v>10</v>
      </c>
      <c r="D44" s="5">
        <f>SUM(G44:X44)</f>
        <v>89</v>
      </c>
      <c r="E44" s="5">
        <f>D44-72</f>
        <v>17</v>
      </c>
      <c r="F44" s="6">
        <f>(E44+C44)/2</f>
        <v>13.5</v>
      </c>
      <c r="G44" s="5">
        <v>4</v>
      </c>
      <c r="H44" s="39">
        <v>4</v>
      </c>
      <c r="I44" s="5">
        <v>4</v>
      </c>
      <c r="J44" s="5">
        <v>6</v>
      </c>
      <c r="K44" s="5">
        <v>5</v>
      </c>
      <c r="L44" s="5">
        <v>6</v>
      </c>
      <c r="M44" s="5">
        <v>5</v>
      </c>
      <c r="N44" s="5">
        <v>4</v>
      </c>
      <c r="O44" s="5">
        <v>5</v>
      </c>
      <c r="P44" s="5">
        <v>5</v>
      </c>
      <c r="Q44" s="5">
        <v>6</v>
      </c>
      <c r="R44" s="5">
        <v>5</v>
      </c>
      <c r="S44" s="5">
        <v>4</v>
      </c>
      <c r="T44" s="5">
        <v>6</v>
      </c>
      <c r="U44" s="5">
        <v>7</v>
      </c>
      <c r="V44" s="5">
        <v>3</v>
      </c>
      <c r="W44" s="5">
        <v>5</v>
      </c>
      <c r="X44" s="5">
        <v>5</v>
      </c>
    </row>
    <row r="45" spans="1:24">
      <c r="A45" s="4" t="s">
        <v>31</v>
      </c>
      <c r="B45" s="4">
        <v>19</v>
      </c>
      <c r="C45" s="5">
        <v>21</v>
      </c>
      <c r="D45" s="5">
        <f>SUM(G45:X45)</f>
        <v>95</v>
      </c>
      <c r="E45" s="5">
        <f>D45-72</f>
        <v>23</v>
      </c>
      <c r="F45" s="6">
        <f>(E45+C45)/2</f>
        <v>22</v>
      </c>
      <c r="G45" s="5">
        <v>5</v>
      </c>
      <c r="H45" s="39">
        <v>6</v>
      </c>
      <c r="I45" s="5">
        <v>3</v>
      </c>
      <c r="J45" s="5">
        <v>6</v>
      </c>
      <c r="K45" s="5">
        <v>5</v>
      </c>
      <c r="L45" s="5">
        <v>5</v>
      </c>
      <c r="M45" s="5">
        <v>4</v>
      </c>
      <c r="N45" s="5">
        <v>3</v>
      </c>
      <c r="O45" s="5">
        <v>5</v>
      </c>
      <c r="P45" s="5">
        <v>6</v>
      </c>
      <c r="Q45" s="5">
        <v>5</v>
      </c>
      <c r="R45" s="5">
        <v>7</v>
      </c>
      <c r="S45" s="5">
        <v>5</v>
      </c>
      <c r="T45" s="5">
        <v>4</v>
      </c>
      <c r="U45" s="5">
        <v>7</v>
      </c>
      <c r="V45" s="5">
        <v>5</v>
      </c>
      <c r="W45" s="5">
        <v>7</v>
      </c>
      <c r="X45" s="5">
        <v>7</v>
      </c>
    </row>
    <row r="46" spans="1:24">
      <c r="A46" s="4" t="s">
        <v>32</v>
      </c>
      <c r="B46" s="4"/>
      <c r="C46" s="5">
        <v>32</v>
      </c>
      <c r="D46" s="5">
        <f>SUM(G46:X46)</f>
        <v>109</v>
      </c>
      <c r="E46" s="5">
        <f>D46-72</f>
        <v>37</v>
      </c>
      <c r="F46" s="6">
        <f>(E46+C46)/2</f>
        <v>34.5</v>
      </c>
      <c r="G46" s="5">
        <v>4</v>
      </c>
      <c r="H46" s="39">
        <v>6</v>
      </c>
      <c r="I46" s="5">
        <v>4</v>
      </c>
      <c r="J46" s="5">
        <v>7</v>
      </c>
      <c r="K46" s="5">
        <v>7</v>
      </c>
      <c r="L46" s="5">
        <v>7</v>
      </c>
      <c r="M46" s="5">
        <v>7</v>
      </c>
      <c r="N46" s="5">
        <v>6</v>
      </c>
      <c r="O46" s="5">
        <v>7</v>
      </c>
      <c r="P46" s="5">
        <v>5</v>
      </c>
      <c r="Q46" s="5">
        <v>4</v>
      </c>
      <c r="R46" s="5">
        <v>6</v>
      </c>
      <c r="S46" s="5">
        <v>5</v>
      </c>
      <c r="T46" s="5">
        <v>5</v>
      </c>
      <c r="U46" s="5">
        <v>9</v>
      </c>
      <c r="V46" s="5">
        <v>6</v>
      </c>
      <c r="W46" s="5">
        <v>7</v>
      </c>
      <c r="X46" s="5">
        <v>7</v>
      </c>
    </row>
    <row r="47" spans="1:24">
      <c r="A47" s="4" t="s">
        <v>33</v>
      </c>
      <c r="B47" s="4"/>
      <c r="C47" s="5"/>
      <c r="D47" s="5">
        <f>SUM(G47:X47)</f>
        <v>92</v>
      </c>
      <c r="E47" s="5">
        <f>D47-72</f>
        <v>20</v>
      </c>
      <c r="F47" s="6">
        <v>20</v>
      </c>
      <c r="G47" s="5">
        <v>5</v>
      </c>
      <c r="H47" s="39">
        <v>5</v>
      </c>
      <c r="I47" s="5">
        <v>3</v>
      </c>
      <c r="J47" s="5">
        <v>6</v>
      </c>
      <c r="K47" s="5">
        <v>5</v>
      </c>
      <c r="L47" s="5">
        <v>5</v>
      </c>
      <c r="M47" s="5">
        <v>5</v>
      </c>
      <c r="N47" s="5">
        <v>4</v>
      </c>
      <c r="O47" s="5">
        <v>6</v>
      </c>
      <c r="P47" s="5">
        <v>6</v>
      </c>
      <c r="Q47" s="5">
        <v>4</v>
      </c>
      <c r="R47" s="5">
        <v>6</v>
      </c>
      <c r="S47" s="5">
        <v>5</v>
      </c>
      <c r="T47" s="5">
        <v>4</v>
      </c>
      <c r="U47" s="5">
        <v>7</v>
      </c>
      <c r="V47" s="5">
        <v>6</v>
      </c>
      <c r="W47" s="5">
        <v>5</v>
      </c>
      <c r="X47" s="5">
        <v>5</v>
      </c>
    </row>
    <row r="48" spans="1:24">
      <c r="A48" s="9" t="s">
        <v>120</v>
      </c>
      <c r="B48" s="10"/>
      <c r="C48" s="10"/>
      <c r="D48" s="11"/>
      <c r="E48" s="9" t="s">
        <v>118</v>
      </c>
      <c r="F48" s="9"/>
      <c r="G48" s="5"/>
      <c r="H48" s="39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</row>
    <row r="49" spans="1:24">
      <c r="A49" s="4" t="s">
        <v>34</v>
      </c>
      <c r="B49" s="4"/>
      <c r="C49" s="5"/>
      <c r="D49" s="5">
        <f>SUM(G49:X49)</f>
        <v>94</v>
      </c>
      <c r="E49" s="5">
        <f>D49-72</f>
        <v>22</v>
      </c>
      <c r="F49" s="6">
        <v>22</v>
      </c>
      <c r="G49" s="5">
        <v>6</v>
      </c>
      <c r="H49" s="39">
        <v>5</v>
      </c>
      <c r="I49" s="5">
        <v>4</v>
      </c>
      <c r="J49" s="5">
        <v>6</v>
      </c>
      <c r="K49" s="5">
        <v>5</v>
      </c>
      <c r="L49" s="5">
        <v>5</v>
      </c>
      <c r="M49" s="5">
        <v>6</v>
      </c>
      <c r="N49" s="5">
        <v>5</v>
      </c>
      <c r="O49" s="5">
        <v>8</v>
      </c>
      <c r="P49" s="5">
        <v>5</v>
      </c>
      <c r="Q49" s="5">
        <v>4</v>
      </c>
      <c r="R49" s="5">
        <v>5</v>
      </c>
      <c r="S49" s="5">
        <v>5</v>
      </c>
      <c r="T49" s="5">
        <v>5</v>
      </c>
      <c r="U49" s="5">
        <v>6</v>
      </c>
      <c r="V49" s="5">
        <v>5</v>
      </c>
      <c r="W49" s="5">
        <v>4</v>
      </c>
      <c r="X49" s="5">
        <v>5</v>
      </c>
    </row>
    <row r="50" spans="1:24">
      <c r="A50" s="12" t="s">
        <v>121</v>
      </c>
      <c r="B50" s="10"/>
      <c r="C50" s="10"/>
      <c r="D50" s="11"/>
      <c r="E50" s="9" t="s">
        <v>118</v>
      </c>
      <c r="F50" s="9"/>
      <c r="G50" s="5"/>
      <c r="H50" s="39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</row>
    <row r="51" spans="1:24">
      <c r="A51" s="4" t="s">
        <v>94</v>
      </c>
      <c r="B51" s="4">
        <v>21</v>
      </c>
      <c r="C51" s="5"/>
      <c r="D51" s="5"/>
      <c r="E51" s="5"/>
      <c r="F51" s="6">
        <v>21</v>
      </c>
      <c r="G51" s="5"/>
      <c r="H51" s="39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</row>
    <row r="52" spans="1:24">
      <c r="A52" s="4" t="s">
        <v>95</v>
      </c>
      <c r="B52" s="4">
        <v>11</v>
      </c>
      <c r="C52" s="5"/>
      <c r="D52" s="5"/>
      <c r="E52" s="5"/>
      <c r="F52" s="6">
        <v>11</v>
      </c>
      <c r="G52" s="5"/>
      <c r="H52" s="39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</row>
    <row r="53" spans="1:24">
      <c r="A53" s="4" t="s">
        <v>35</v>
      </c>
      <c r="B53" s="4"/>
      <c r="C53" s="5">
        <v>5</v>
      </c>
      <c r="D53" s="5">
        <f>SUM(G53:X53)</f>
        <v>87</v>
      </c>
      <c r="E53" s="5">
        <f>D53-72</f>
        <v>15</v>
      </c>
      <c r="F53" s="6">
        <f>(E53+C53)/2</f>
        <v>10</v>
      </c>
      <c r="G53" s="5">
        <v>5</v>
      </c>
      <c r="H53" s="39">
        <v>4</v>
      </c>
      <c r="I53" s="5">
        <v>3</v>
      </c>
      <c r="J53" s="5">
        <v>5</v>
      </c>
      <c r="K53" s="5">
        <v>4</v>
      </c>
      <c r="L53" s="5">
        <v>6</v>
      </c>
      <c r="M53" s="5">
        <v>4</v>
      </c>
      <c r="N53" s="5">
        <v>3</v>
      </c>
      <c r="O53" s="5">
        <v>6</v>
      </c>
      <c r="P53" s="5">
        <v>6</v>
      </c>
      <c r="Q53" s="5">
        <v>4</v>
      </c>
      <c r="R53" s="5">
        <v>5</v>
      </c>
      <c r="S53" s="5">
        <v>5</v>
      </c>
      <c r="T53" s="5">
        <v>3</v>
      </c>
      <c r="U53" s="5">
        <v>9</v>
      </c>
      <c r="V53" s="5">
        <v>5</v>
      </c>
      <c r="W53" s="5">
        <v>5</v>
      </c>
      <c r="X53" s="5">
        <v>5</v>
      </c>
    </row>
    <row r="54" spans="1:24">
      <c r="A54" s="4" t="s">
        <v>36</v>
      </c>
      <c r="B54" s="4"/>
      <c r="C54" s="5">
        <v>19</v>
      </c>
      <c r="D54" s="5">
        <f>SUM(G54:X54)</f>
        <v>85</v>
      </c>
      <c r="E54" s="5">
        <f>D54-72</f>
        <v>13</v>
      </c>
      <c r="F54" s="6">
        <f>(E54+C54)/2</f>
        <v>16</v>
      </c>
      <c r="G54" s="5">
        <v>4</v>
      </c>
      <c r="H54" s="39">
        <v>5</v>
      </c>
      <c r="I54" s="5">
        <v>4</v>
      </c>
      <c r="J54" s="5">
        <v>6</v>
      </c>
      <c r="K54" s="5">
        <v>5</v>
      </c>
      <c r="L54" s="5">
        <v>5</v>
      </c>
      <c r="M54" s="5">
        <v>4</v>
      </c>
      <c r="N54" s="5">
        <v>3</v>
      </c>
      <c r="O54" s="5">
        <v>6</v>
      </c>
      <c r="P54" s="5">
        <v>5</v>
      </c>
      <c r="Q54" s="5">
        <v>3</v>
      </c>
      <c r="R54" s="5">
        <v>5</v>
      </c>
      <c r="S54" s="5">
        <v>5</v>
      </c>
      <c r="T54" s="5">
        <v>4</v>
      </c>
      <c r="U54" s="5">
        <v>6</v>
      </c>
      <c r="V54" s="5">
        <v>5</v>
      </c>
      <c r="W54" s="5">
        <v>5</v>
      </c>
      <c r="X54" s="5">
        <v>5</v>
      </c>
    </row>
    <row r="55" spans="1:24">
      <c r="A55" s="4" t="s">
        <v>96</v>
      </c>
      <c r="B55" s="4">
        <v>18</v>
      </c>
      <c r="C55" s="5"/>
      <c r="D55" s="5"/>
      <c r="E55" s="5"/>
      <c r="F55" s="6">
        <v>18</v>
      </c>
      <c r="G55" s="5"/>
      <c r="H55" s="39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</row>
    <row r="56" spans="1:24">
      <c r="A56" s="4" t="s">
        <v>37</v>
      </c>
      <c r="B56" s="4">
        <v>17</v>
      </c>
      <c r="C56" s="5">
        <v>18</v>
      </c>
      <c r="D56" s="5">
        <f>SUM(G56:X56)</f>
        <v>85</v>
      </c>
      <c r="E56" s="5">
        <f>D56-72</f>
        <v>13</v>
      </c>
      <c r="F56" s="6">
        <f>(E56+C56)/2</f>
        <v>15.5</v>
      </c>
      <c r="G56" s="5">
        <v>5</v>
      </c>
      <c r="H56" s="39">
        <v>5</v>
      </c>
      <c r="I56" s="5">
        <v>3</v>
      </c>
      <c r="J56" s="5">
        <v>5</v>
      </c>
      <c r="K56" s="5">
        <v>5</v>
      </c>
      <c r="L56" s="5">
        <v>4</v>
      </c>
      <c r="M56" s="5">
        <v>5</v>
      </c>
      <c r="N56" s="5">
        <v>4</v>
      </c>
      <c r="O56" s="5">
        <v>6</v>
      </c>
      <c r="P56" s="5">
        <v>5</v>
      </c>
      <c r="Q56" s="5">
        <v>3</v>
      </c>
      <c r="R56" s="5">
        <v>5</v>
      </c>
      <c r="S56" s="5">
        <v>5</v>
      </c>
      <c r="T56" s="5">
        <v>3</v>
      </c>
      <c r="U56" s="5">
        <v>7</v>
      </c>
      <c r="V56" s="5">
        <v>5</v>
      </c>
      <c r="W56" s="5">
        <v>5</v>
      </c>
      <c r="X56" s="5">
        <v>5</v>
      </c>
    </row>
    <row r="57" spans="1:24">
      <c r="A57" s="4" t="s">
        <v>38</v>
      </c>
      <c r="B57" s="4"/>
      <c r="C57" s="5"/>
      <c r="D57" s="5">
        <f>SUM(G57:X57)</f>
        <v>84</v>
      </c>
      <c r="E57" s="5">
        <f>D57-72</f>
        <v>12</v>
      </c>
      <c r="F57" s="6">
        <v>12</v>
      </c>
      <c r="G57" s="5">
        <v>6</v>
      </c>
      <c r="H57" s="39">
        <v>4</v>
      </c>
      <c r="I57" s="5">
        <v>3</v>
      </c>
      <c r="J57" s="5">
        <v>6</v>
      </c>
      <c r="K57" s="5">
        <v>4</v>
      </c>
      <c r="L57" s="5">
        <v>5</v>
      </c>
      <c r="M57" s="5">
        <v>4</v>
      </c>
      <c r="N57" s="5">
        <v>3</v>
      </c>
      <c r="O57" s="5">
        <v>5</v>
      </c>
      <c r="P57" s="5">
        <v>5</v>
      </c>
      <c r="Q57" s="5">
        <v>5</v>
      </c>
      <c r="R57" s="5">
        <v>4</v>
      </c>
      <c r="S57" s="5">
        <v>5</v>
      </c>
      <c r="T57" s="5">
        <v>3</v>
      </c>
      <c r="U57" s="5">
        <v>6</v>
      </c>
      <c r="V57" s="5">
        <v>5</v>
      </c>
      <c r="W57" s="5">
        <v>6</v>
      </c>
      <c r="X57" s="5">
        <v>5</v>
      </c>
    </row>
    <row r="58" spans="1:24">
      <c r="A58" s="4" t="s">
        <v>39</v>
      </c>
      <c r="B58" s="4">
        <v>16</v>
      </c>
      <c r="C58" s="5">
        <v>18</v>
      </c>
      <c r="D58" s="5">
        <f>SUM(G58:X58)</f>
        <v>89</v>
      </c>
      <c r="E58" s="5">
        <f>D58-72</f>
        <v>17</v>
      </c>
      <c r="F58" s="6">
        <f>(E58+C58)/2</f>
        <v>17.5</v>
      </c>
      <c r="G58" s="5">
        <v>5</v>
      </c>
      <c r="H58" s="39">
        <v>5</v>
      </c>
      <c r="I58" s="5">
        <v>4</v>
      </c>
      <c r="J58" s="5">
        <v>5</v>
      </c>
      <c r="K58" s="5">
        <v>5</v>
      </c>
      <c r="L58" s="5">
        <v>7</v>
      </c>
      <c r="M58" s="5">
        <v>6</v>
      </c>
      <c r="N58" s="5">
        <v>5</v>
      </c>
      <c r="O58" s="5">
        <v>6</v>
      </c>
      <c r="P58" s="5">
        <v>4</v>
      </c>
      <c r="Q58" s="5">
        <v>4</v>
      </c>
      <c r="R58" s="5">
        <v>5</v>
      </c>
      <c r="S58" s="5">
        <v>5</v>
      </c>
      <c r="T58" s="5">
        <v>3</v>
      </c>
      <c r="U58" s="5">
        <v>5</v>
      </c>
      <c r="V58" s="5">
        <v>5</v>
      </c>
      <c r="W58" s="5">
        <v>5</v>
      </c>
      <c r="X58" s="5">
        <v>5</v>
      </c>
    </row>
    <row r="59" spans="1:24">
      <c r="A59" s="4" t="s">
        <v>97</v>
      </c>
      <c r="B59" s="4"/>
      <c r="C59" s="5">
        <v>40</v>
      </c>
      <c r="D59" s="5"/>
      <c r="E59" s="5"/>
      <c r="F59" s="6">
        <v>40</v>
      </c>
      <c r="G59" s="5"/>
      <c r="H59" s="39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</row>
    <row r="60" spans="1:24">
      <c r="A60" s="4" t="s">
        <v>98</v>
      </c>
      <c r="B60" s="4"/>
      <c r="C60" s="5">
        <v>17</v>
      </c>
      <c r="D60" s="5"/>
      <c r="E60" s="5"/>
      <c r="F60" s="6">
        <v>17</v>
      </c>
      <c r="G60" s="5"/>
      <c r="H60" s="39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</row>
    <row r="61" spans="1:24">
      <c r="A61" s="4" t="s">
        <v>40</v>
      </c>
      <c r="B61" s="4"/>
      <c r="C61" s="5">
        <v>36</v>
      </c>
      <c r="D61" s="5">
        <f>SUM(G61:X61)</f>
        <v>103</v>
      </c>
      <c r="E61" s="5">
        <f>D61-72</f>
        <v>31</v>
      </c>
      <c r="F61" s="6">
        <f>(E61+C61)/2</f>
        <v>33.5</v>
      </c>
      <c r="G61" s="5">
        <v>6</v>
      </c>
      <c r="H61" s="39">
        <v>5</v>
      </c>
      <c r="I61" s="5">
        <v>4</v>
      </c>
      <c r="J61" s="5">
        <v>6</v>
      </c>
      <c r="K61" s="5">
        <v>6</v>
      </c>
      <c r="L61" s="5">
        <v>6</v>
      </c>
      <c r="M61" s="5">
        <v>6</v>
      </c>
      <c r="N61" s="5">
        <v>4</v>
      </c>
      <c r="O61" s="5">
        <v>6</v>
      </c>
      <c r="P61" s="5">
        <v>4</v>
      </c>
      <c r="Q61" s="5">
        <v>6</v>
      </c>
      <c r="R61" s="5">
        <v>6</v>
      </c>
      <c r="S61" s="5">
        <v>4</v>
      </c>
      <c r="T61" s="5">
        <v>6</v>
      </c>
      <c r="U61" s="5">
        <v>7</v>
      </c>
      <c r="V61" s="5">
        <v>7</v>
      </c>
      <c r="W61" s="5">
        <v>7</v>
      </c>
      <c r="X61" s="5">
        <v>7</v>
      </c>
    </row>
    <row r="62" spans="1:24">
      <c r="A62" s="4" t="s">
        <v>41</v>
      </c>
      <c r="B62" s="4">
        <v>31</v>
      </c>
      <c r="C62" s="5">
        <v>32</v>
      </c>
      <c r="D62" s="5">
        <f>SUM(G62:X62)</f>
        <v>92</v>
      </c>
      <c r="E62" s="5">
        <f>D62-72</f>
        <v>20</v>
      </c>
      <c r="F62" s="6">
        <f>(E62+C62)/2</f>
        <v>26</v>
      </c>
      <c r="G62" s="5">
        <v>6</v>
      </c>
      <c r="H62" s="39">
        <v>4</v>
      </c>
      <c r="I62" s="5">
        <v>4</v>
      </c>
      <c r="J62" s="5">
        <v>6</v>
      </c>
      <c r="K62" s="5">
        <v>4</v>
      </c>
      <c r="L62" s="5">
        <v>6</v>
      </c>
      <c r="M62" s="5">
        <v>5</v>
      </c>
      <c r="N62" s="5">
        <v>5</v>
      </c>
      <c r="O62" s="5">
        <v>7</v>
      </c>
      <c r="P62" s="5">
        <v>6</v>
      </c>
      <c r="Q62" s="5">
        <v>5</v>
      </c>
      <c r="R62" s="5">
        <v>5</v>
      </c>
      <c r="S62" s="5">
        <v>6</v>
      </c>
      <c r="T62" s="5">
        <v>3</v>
      </c>
      <c r="U62" s="5">
        <v>5</v>
      </c>
      <c r="V62" s="5">
        <v>5</v>
      </c>
      <c r="W62" s="5">
        <v>4</v>
      </c>
      <c r="X62" s="5">
        <v>6</v>
      </c>
    </row>
    <row r="63" spans="1:24">
      <c r="A63" s="4" t="s">
        <v>42</v>
      </c>
      <c r="B63" s="4"/>
      <c r="C63" s="5">
        <v>24</v>
      </c>
      <c r="D63" s="5">
        <f>SUM(G63:X63)</f>
        <v>99</v>
      </c>
      <c r="E63" s="5">
        <f>D63-72</f>
        <v>27</v>
      </c>
      <c r="F63" s="6">
        <f>(E63+C63)/2</f>
        <v>25.5</v>
      </c>
      <c r="G63" s="5">
        <v>6</v>
      </c>
      <c r="H63" s="39">
        <v>5</v>
      </c>
      <c r="I63" s="5">
        <v>3</v>
      </c>
      <c r="J63" s="5">
        <v>5</v>
      </c>
      <c r="K63" s="5">
        <v>6</v>
      </c>
      <c r="L63" s="5">
        <v>5</v>
      </c>
      <c r="M63" s="5">
        <v>7</v>
      </c>
      <c r="N63" s="5">
        <v>5</v>
      </c>
      <c r="O63" s="5">
        <v>5</v>
      </c>
      <c r="P63" s="5">
        <v>6</v>
      </c>
      <c r="Q63" s="5">
        <v>4</v>
      </c>
      <c r="R63" s="5">
        <v>6</v>
      </c>
      <c r="S63" s="5">
        <v>7</v>
      </c>
      <c r="T63" s="5">
        <v>5</v>
      </c>
      <c r="U63" s="5">
        <v>6</v>
      </c>
      <c r="V63" s="5">
        <v>6</v>
      </c>
      <c r="W63" s="5">
        <v>6</v>
      </c>
      <c r="X63" s="5">
        <v>6</v>
      </c>
    </row>
    <row r="64" spans="1:24">
      <c r="A64" s="4" t="s">
        <v>43</v>
      </c>
      <c r="B64" s="4">
        <v>15</v>
      </c>
      <c r="C64" s="5">
        <v>18</v>
      </c>
      <c r="D64" s="5">
        <f>SUM(G64:X64)</f>
        <v>90</v>
      </c>
      <c r="E64" s="5">
        <f>D64-72</f>
        <v>18</v>
      </c>
      <c r="F64" s="6">
        <f>(E64+C64)/2</f>
        <v>18</v>
      </c>
      <c r="G64" s="5">
        <v>5</v>
      </c>
      <c r="H64" s="39">
        <v>6</v>
      </c>
      <c r="I64" s="5">
        <v>4</v>
      </c>
      <c r="J64" s="5">
        <v>5</v>
      </c>
      <c r="K64" s="5">
        <v>4</v>
      </c>
      <c r="L64" s="5">
        <v>6</v>
      </c>
      <c r="M64" s="5">
        <v>7</v>
      </c>
      <c r="N64" s="5">
        <v>3</v>
      </c>
      <c r="O64" s="5">
        <v>5</v>
      </c>
      <c r="P64" s="5">
        <v>5</v>
      </c>
      <c r="Q64" s="5">
        <v>4</v>
      </c>
      <c r="R64" s="5">
        <v>5</v>
      </c>
      <c r="S64" s="5">
        <v>5</v>
      </c>
      <c r="T64" s="5">
        <v>5</v>
      </c>
      <c r="U64" s="5">
        <v>5</v>
      </c>
      <c r="V64" s="5">
        <v>6</v>
      </c>
      <c r="W64" s="5">
        <v>5</v>
      </c>
      <c r="X64" s="5">
        <v>5</v>
      </c>
    </row>
    <row r="65" spans="1:24">
      <c r="A65" s="4" t="s">
        <v>99</v>
      </c>
      <c r="B65" s="4">
        <v>40</v>
      </c>
      <c r="C65" s="5">
        <v>41</v>
      </c>
      <c r="D65" s="5"/>
      <c r="E65" s="5"/>
      <c r="F65" s="6">
        <v>41</v>
      </c>
      <c r="G65" s="5"/>
      <c r="H65" s="39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</row>
    <row r="66" spans="1:24">
      <c r="A66" s="4" t="s">
        <v>100</v>
      </c>
      <c r="B66" s="4"/>
      <c r="C66" s="5">
        <v>33</v>
      </c>
      <c r="D66" s="5"/>
      <c r="E66" s="5"/>
      <c r="F66" s="6">
        <v>33</v>
      </c>
      <c r="G66" s="5"/>
      <c r="H66" s="39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</row>
    <row r="67" spans="1:24">
      <c r="A67" s="4" t="s">
        <v>101</v>
      </c>
      <c r="B67" s="4"/>
      <c r="C67" s="5">
        <v>29</v>
      </c>
      <c r="D67" s="5"/>
      <c r="E67" s="5"/>
      <c r="F67" s="6">
        <v>29</v>
      </c>
      <c r="G67" s="5"/>
      <c r="H67" s="39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</row>
    <row r="68" spans="1:24">
      <c r="A68" s="4" t="s">
        <v>102</v>
      </c>
      <c r="B68" s="4"/>
      <c r="C68" s="5">
        <v>33</v>
      </c>
      <c r="D68" s="5"/>
      <c r="E68" s="5"/>
      <c r="F68" s="6">
        <v>33</v>
      </c>
      <c r="G68" s="5"/>
      <c r="H68" s="39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</row>
    <row r="69" spans="1:24">
      <c r="A69" s="9" t="s">
        <v>122</v>
      </c>
      <c r="B69" s="10"/>
      <c r="C69" s="10"/>
      <c r="D69" s="11"/>
      <c r="E69" s="9" t="s">
        <v>118</v>
      </c>
      <c r="F69" s="9"/>
      <c r="G69" s="5"/>
      <c r="H69" s="39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</row>
    <row r="70" spans="1:24">
      <c r="A70" s="9" t="s">
        <v>123</v>
      </c>
      <c r="B70" s="10"/>
      <c r="C70" s="10"/>
      <c r="D70" s="11"/>
      <c r="E70" s="9" t="s">
        <v>118</v>
      </c>
      <c r="F70" s="9"/>
      <c r="G70" s="5"/>
      <c r="H70" s="39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</row>
    <row r="71" spans="1:24">
      <c r="A71" s="4" t="s">
        <v>44</v>
      </c>
      <c r="B71" s="4">
        <v>13</v>
      </c>
      <c r="C71" s="5">
        <v>13</v>
      </c>
      <c r="D71" s="5">
        <f>SUM(G71:X71)</f>
        <v>84</v>
      </c>
      <c r="E71" s="5">
        <f>D71-72</f>
        <v>12</v>
      </c>
      <c r="F71" s="6">
        <f>(E71+C71)/2</f>
        <v>12.5</v>
      </c>
      <c r="G71" s="5">
        <v>4</v>
      </c>
      <c r="H71" s="39">
        <v>5</v>
      </c>
      <c r="I71" s="5">
        <v>4</v>
      </c>
      <c r="J71" s="5">
        <v>6</v>
      </c>
      <c r="K71" s="5">
        <v>4</v>
      </c>
      <c r="L71" s="5">
        <v>5</v>
      </c>
      <c r="M71" s="5">
        <v>5</v>
      </c>
      <c r="N71" s="5">
        <v>4</v>
      </c>
      <c r="O71" s="5">
        <v>4</v>
      </c>
      <c r="P71" s="5">
        <v>5</v>
      </c>
      <c r="Q71" s="5">
        <v>3</v>
      </c>
      <c r="R71" s="5">
        <v>6</v>
      </c>
      <c r="S71" s="5">
        <v>4</v>
      </c>
      <c r="T71" s="5">
        <v>6</v>
      </c>
      <c r="U71" s="5">
        <v>6</v>
      </c>
      <c r="V71" s="5">
        <v>4</v>
      </c>
      <c r="W71" s="5">
        <v>4</v>
      </c>
      <c r="X71" s="5">
        <v>5</v>
      </c>
    </row>
    <row r="72" spans="1:24">
      <c r="A72" s="4" t="s">
        <v>103</v>
      </c>
      <c r="B72" s="4"/>
      <c r="C72" s="5">
        <v>31</v>
      </c>
      <c r="D72" s="5"/>
      <c r="E72" s="5"/>
      <c r="F72" s="6">
        <v>31</v>
      </c>
      <c r="G72" s="5"/>
      <c r="H72" s="39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</row>
    <row r="73" spans="1:24">
      <c r="A73" s="4" t="s">
        <v>45</v>
      </c>
      <c r="B73" s="4">
        <v>20</v>
      </c>
      <c r="C73" s="5">
        <v>26</v>
      </c>
      <c r="D73" s="5">
        <f t="shared" ref="D73:D80" si="3">SUM(G73:X73)</f>
        <v>96</v>
      </c>
      <c r="E73" s="5">
        <f t="shared" ref="E73:E80" si="4">D73-72</f>
        <v>24</v>
      </c>
      <c r="F73" s="6">
        <f>(E73+C73)/2</f>
        <v>25</v>
      </c>
      <c r="G73" s="5">
        <v>5</v>
      </c>
      <c r="H73" s="39">
        <v>6</v>
      </c>
      <c r="I73" s="5">
        <v>4</v>
      </c>
      <c r="J73" s="5">
        <v>5</v>
      </c>
      <c r="K73" s="5">
        <v>5</v>
      </c>
      <c r="L73" s="5">
        <v>6</v>
      </c>
      <c r="M73" s="5">
        <v>6</v>
      </c>
      <c r="N73" s="5">
        <v>6</v>
      </c>
      <c r="O73" s="5">
        <v>6</v>
      </c>
      <c r="P73" s="5">
        <v>6</v>
      </c>
      <c r="Q73" s="5">
        <v>4</v>
      </c>
      <c r="R73" s="5">
        <v>5</v>
      </c>
      <c r="S73" s="5">
        <v>5</v>
      </c>
      <c r="T73" s="5">
        <v>5</v>
      </c>
      <c r="U73" s="5">
        <v>6</v>
      </c>
      <c r="V73" s="5">
        <v>6</v>
      </c>
      <c r="W73" s="5">
        <v>5</v>
      </c>
      <c r="X73" s="5">
        <v>5</v>
      </c>
    </row>
    <row r="74" spans="1:24">
      <c r="A74" s="4" t="s">
        <v>46</v>
      </c>
      <c r="B74" s="4">
        <v>15</v>
      </c>
      <c r="C74" s="5">
        <v>22</v>
      </c>
      <c r="D74" s="5">
        <f t="shared" si="3"/>
        <v>94</v>
      </c>
      <c r="E74" s="5">
        <f t="shared" si="4"/>
        <v>22</v>
      </c>
      <c r="F74" s="6">
        <f>(E74+C74)/2</f>
        <v>22</v>
      </c>
      <c r="G74" s="5">
        <v>5</v>
      </c>
      <c r="H74" s="39">
        <v>6</v>
      </c>
      <c r="I74" s="5">
        <v>4</v>
      </c>
      <c r="J74" s="5">
        <v>6</v>
      </c>
      <c r="K74" s="5">
        <v>6</v>
      </c>
      <c r="L74" s="5">
        <v>6</v>
      </c>
      <c r="M74" s="5">
        <v>4</v>
      </c>
      <c r="N74" s="5">
        <v>5</v>
      </c>
      <c r="O74" s="5">
        <v>6</v>
      </c>
      <c r="P74" s="5">
        <v>5</v>
      </c>
      <c r="Q74" s="5">
        <v>3</v>
      </c>
      <c r="R74" s="5">
        <v>5</v>
      </c>
      <c r="S74" s="5">
        <v>5</v>
      </c>
      <c r="T74" s="5">
        <v>4</v>
      </c>
      <c r="U74" s="5">
        <v>6</v>
      </c>
      <c r="V74" s="5">
        <v>6</v>
      </c>
      <c r="W74" s="5">
        <v>6</v>
      </c>
      <c r="X74" s="5">
        <v>6</v>
      </c>
    </row>
    <row r="75" spans="1:24">
      <c r="A75" s="4" t="s">
        <v>47</v>
      </c>
      <c r="B75" s="4">
        <v>10</v>
      </c>
      <c r="C75" s="5">
        <v>14</v>
      </c>
      <c r="D75" s="5">
        <f t="shared" si="3"/>
        <v>85</v>
      </c>
      <c r="E75" s="5">
        <f t="shared" si="4"/>
        <v>13</v>
      </c>
      <c r="F75" s="6">
        <f>(E75+C75)/2</f>
        <v>13.5</v>
      </c>
      <c r="G75" s="5">
        <v>4</v>
      </c>
      <c r="H75" s="39">
        <v>5</v>
      </c>
      <c r="I75" s="5">
        <v>4</v>
      </c>
      <c r="J75" s="5">
        <v>6</v>
      </c>
      <c r="K75" s="5">
        <v>5</v>
      </c>
      <c r="L75" s="5">
        <v>5</v>
      </c>
      <c r="M75" s="5">
        <v>5</v>
      </c>
      <c r="N75" s="5">
        <v>4</v>
      </c>
      <c r="O75" s="5">
        <v>6</v>
      </c>
      <c r="P75" s="5">
        <v>4</v>
      </c>
      <c r="Q75" s="5">
        <v>4</v>
      </c>
      <c r="R75" s="5">
        <v>5</v>
      </c>
      <c r="S75" s="5">
        <v>5</v>
      </c>
      <c r="T75" s="5">
        <v>3</v>
      </c>
      <c r="U75" s="5">
        <v>5</v>
      </c>
      <c r="V75" s="5">
        <v>4</v>
      </c>
      <c r="W75" s="5">
        <v>5</v>
      </c>
      <c r="X75" s="5">
        <v>6</v>
      </c>
    </row>
    <row r="76" spans="1:24">
      <c r="A76" s="4" t="s">
        <v>48</v>
      </c>
      <c r="B76" s="4"/>
      <c r="C76" s="5"/>
      <c r="D76" s="5">
        <f t="shared" si="3"/>
        <v>89</v>
      </c>
      <c r="E76" s="5">
        <f t="shared" si="4"/>
        <v>17</v>
      </c>
      <c r="F76" s="6">
        <v>17</v>
      </c>
      <c r="G76" s="5">
        <v>5</v>
      </c>
      <c r="H76" s="39">
        <v>4</v>
      </c>
      <c r="I76" s="5">
        <v>3</v>
      </c>
      <c r="J76" s="5">
        <v>7</v>
      </c>
      <c r="K76" s="5">
        <v>5</v>
      </c>
      <c r="L76" s="5">
        <v>6</v>
      </c>
      <c r="M76" s="5">
        <v>4</v>
      </c>
      <c r="N76" s="5">
        <v>4</v>
      </c>
      <c r="O76" s="5">
        <v>7</v>
      </c>
      <c r="P76" s="5">
        <v>4</v>
      </c>
      <c r="Q76" s="5">
        <v>4</v>
      </c>
      <c r="R76" s="5">
        <v>5</v>
      </c>
      <c r="S76" s="5">
        <v>5</v>
      </c>
      <c r="T76" s="5">
        <v>4</v>
      </c>
      <c r="U76" s="5">
        <v>7</v>
      </c>
      <c r="V76" s="5">
        <v>5</v>
      </c>
      <c r="W76" s="5">
        <v>5</v>
      </c>
      <c r="X76" s="5">
        <v>5</v>
      </c>
    </row>
    <row r="77" spans="1:24">
      <c r="A77" s="4" t="s">
        <v>49</v>
      </c>
      <c r="B77" s="4"/>
      <c r="C77" s="5">
        <v>13</v>
      </c>
      <c r="D77" s="5">
        <f t="shared" si="3"/>
        <v>93</v>
      </c>
      <c r="E77" s="5">
        <f t="shared" si="4"/>
        <v>21</v>
      </c>
      <c r="F77" s="6">
        <f>(E77+C77)/2</f>
        <v>17</v>
      </c>
      <c r="G77" s="5">
        <v>4</v>
      </c>
      <c r="H77" s="39">
        <v>8</v>
      </c>
      <c r="I77" s="5">
        <v>4</v>
      </c>
      <c r="J77" s="5">
        <v>6</v>
      </c>
      <c r="K77" s="5">
        <v>6</v>
      </c>
      <c r="L77" s="5">
        <v>7</v>
      </c>
      <c r="M77" s="5">
        <v>4</v>
      </c>
      <c r="N77" s="5">
        <v>4</v>
      </c>
      <c r="O77" s="5">
        <v>6</v>
      </c>
      <c r="P77" s="5">
        <v>4</v>
      </c>
      <c r="Q77" s="5">
        <v>3</v>
      </c>
      <c r="R77" s="5">
        <v>5</v>
      </c>
      <c r="S77" s="5">
        <v>6</v>
      </c>
      <c r="T77" s="5">
        <v>4</v>
      </c>
      <c r="U77" s="5">
        <v>8</v>
      </c>
      <c r="V77" s="5">
        <v>5</v>
      </c>
      <c r="W77" s="5">
        <v>5</v>
      </c>
      <c r="X77" s="5">
        <v>4</v>
      </c>
    </row>
    <row r="78" spans="1:24">
      <c r="A78" s="4" t="s">
        <v>50</v>
      </c>
      <c r="B78" s="4">
        <v>17</v>
      </c>
      <c r="C78" s="5">
        <v>37</v>
      </c>
      <c r="D78" s="5">
        <f t="shared" si="3"/>
        <v>119</v>
      </c>
      <c r="E78" s="5">
        <f t="shared" si="4"/>
        <v>47</v>
      </c>
      <c r="F78" s="6">
        <f>(E78+C78)/2</f>
        <v>42</v>
      </c>
      <c r="G78" s="5">
        <v>7</v>
      </c>
      <c r="H78" s="39">
        <v>8</v>
      </c>
      <c r="I78" s="5">
        <v>6</v>
      </c>
      <c r="J78" s="5">
        <v>8</v>
      </c>
      <c r="K78" s="5">
        <v>6</v>
      </c>
      <c r="L78" s="5">
        <v>6</v>
      </c>
      <c r="M78" s="5">
        <v>5</v>
      </c>
      <c r="N78" s="5">
        <v>4</v>
      </c>
      <c r="O78" s="5">
        <v>7</v>
      </c>
      <c r="P78" s="5">
        <v>7</v>
      </c>
      <c r="Q78" s="5">
        <v>6</v>
      </c>
      <c r="R78" s="5">
        <v>7</v>
      </c>
      <c r="S78" s="5">
        <v>8</v>
      </c>
      <c r="T78" s="5">
        <v>6</v>
      </c>
      <c r="U78" s="5">
        <v>7</v>
      </c>
      <c r="V78" s="5">
        <v>7</v>
      </c>
      <c r="W78" s="5">
        <v>6</v>
      </c>
      <c r="X78" s="5">
        <v>8</v>
      </c>
    </row>
    <row r="79" spans="1:24">
      <c r="A79" s="4" t="s">
        <v>51</v>
      </c>
      <c r="B79" s="4">
        <v>37</v>
      </c>
      <c r="C79" s="5">
        <v>19</v>
      </c>
      <c r="D79" s="5">
        <f t="shared" si="3"/>
        <v>88</v>
      </c>
      <c r="E79" s="5">
        <f t="shared" si="4"/>
        <v>16</v>
      </c>
      <c r="F79" s="6">
        <f>(E79+C79)/2</f>
        <v>17.5</v>
      </c>
      <c r="G79" s="5">
        <v>5</v>
      </c>
      <c r="H79" s="39">
        <v>5</v>
      </c>
      <c r="I79" s="5">
        <v>3</v>
      </c>
      <c r="J79" s="5">
        <v>5</v>
      </c>
      <c r="K79" s="5">
        <v>5</v>
      </c>
      <c r="L79" s="5">
        <v>5</v>
      </c>
      <c r="M79" s="5">
        <v>7</v>
      </c>
      <c r="N79" s="5">
        <v>3</v>
      </c>
      <c r="O79" s="5">
        <v>6</v>
      </c>
      <c r="P79" s="5">
        <v>5</v>
      </c>
      <c r="Q79" s="5">
        <v>3</v>
      </c>
      <c r="R79" s="5">
        <v>5</v>
      </c>
      <c r="S79" s="5">
        <v>6</v>
      </c>
      <c r="T79" s="5">
        <v>4</v>
      </c>
      <c r="U79" s="5">
        <v>6</v>
      </c>
      <c r="V79" s="5">
        <v>5</v>
      </c>
      <c r="W79" s="5">
        <v>5</v>
      </c>
      <c r="X79" s="5">
        <v>5</v>
      </c>
    </row>
    <row r="80" spans="1:24">
      <c r="A80" s="4" t="s">
        <v>52</v>
      </c>
      <c r="B80" s="13">
        <v>15</v>
      </c>
      <c r="C80" s="14">
        <v>25</v>
      </c>
      <c r="D80" s="15">
        <f t="shared" si="3"/>
        <v>95</v>
      </c>
      <c r="E80" s="16">
        <f t="shared" si="4"/>
        <v>23</v>
      </c>
      <c r="F80" s="17">
        <f>(E80+C80)/2</f>
        <v>24</v>
      </c>
      <c r="G80" s="14">
        <v>5</v>
      </c>
      <c r="H80" s="5">
        <v>5</v>
      </c>
      <c r="I80" s="5">
        <v>3</v>
      </c>
      <c r="J80" s="5">
        <v>6</v>
      </c>
      <c r="K80" s="5">
        <v>5</v>
      </c>
      <c r="L80" s="5">
        <v>6</v>
      </c>
      <c r="M80" s="5">
        <v>5</v>
      </c>
      <c r="N80" s="5">
        <v>3</v>
      </c>
      <c r="O80" s="5">
        <v>7</v>
      </c>
      <c r="P80" s="5">
        <v>7</v>
      </c>
      <c r="Q80" s="5">
        <v>4</v>
      </c>
      <c r="R80" s="5">
        <v>6</v>
      </c>
      <c r="S80" s="5">
        <v>6</v>
      </c>
      <c r="T80" s="5">
        <v>5</v>
      </c>
      <c r="U80" s="5">
        <v>7</v>
      </c>
      <c r="V80" s="5">
        <v>5</v>
      </c>
      <c r="W80" s="5">
        <v>5</v>
      </c>
      <c r="X80" s="5">
        <v>5</v>
      </c>
    </row>
    <row r="81" spans="1:24">
      <c r="A81" s="9" t="s">
        <v>124</v>
      </c>
      <c r="B81" s="18"/>
      <c r="C81" s="18"/>
      <c r="D81" s="11"/>
      <c r="E81" s="19" t="s">
        <v>118</v>
      </c>
      <c r="F81" s="20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</row>
    <row r="82" spans="1:24">
      <c r="A82" s="4" t="s">
        <v>53</v>
      </c>
      <c r="B82" s="21"/>
      <c r="C82">
        <v>34</v>
      </c>
      <c r="D82" s="15">
        <f>SUM(G82:X82)</f>
        <v>103</v>
      </c>
      <c r="E82" s="16">
        <f>D82-72</f>
        <v>31</v>
      </c>
      <c r="F82" s="17">
        <f>(E82+C82)/2</f>
        <v>32.5</v>
      </c>
      <c r="G82">
        <v>5</v>
      </c>
      <c r="H82">
        <v>5</v>
      </c>
      <c r="I82">
        <v>4</v>
      </c>
      <c r="J82">
        <v>6</v>
      </c>
      <c r="K82">
        <v>6</v>
      </c>
      <c r="L82">
        <v>6</v>
      </c>
      <c r="M82">
        <v>8</v>
      </c>
      <c r="N82">
        <v>4</v>
      </c>
      <c r="O82">
        <v>7</v>
      </c>
      <c r="P82">
        <v>4</v>
      </c>
      <c r="Q82">
        <v>4</v>
      </c>
      <c r="R82">
        <v>6</v>
      </c>
      <c r="S82">
        <v>8</v>
      </c>
      <c r="T82">
        <v>4</v>
      </c>
      <c r="U82">
        <v>8</v>
      </c>
      <c r="V82">
        <v>5</v>
      </c>
      <c r="W82">
        <v>6</v>
      </c>
      <c r="X82">
        <v>7</v>
      </c>
    </row>
    <row r="83" spans="1:24">
      <c r="A83" s="4" t="s">
        <v>54</v>
      </c>
      <c r="B83" s="21"/>
      <c r="C83"/>
      <c r="D83" s="15">
        <f>SUM(G83:X83)</f>
        <v>94</v>
      </c>
      <c r="E83" s="16">
        <f>D83-72</f>
        <v>22</v>
      </c>
      <c r="F83" s="17">
        <v>22</v>
      </c>
      <c r="G83">
        <v>5</v>
      </c>
      <c r="H83">
        <v>5</v>
      </c>
      <c r="I83">
        <v>4</v>
      </c>
      <c r="J83">
        <v>5</v>
      </c>
      <c r="K83">
        <v>6</v>
      </c>
      <c r="L83">
        <v>6</v>
      </c>
      <c r="M83">
        <v>5</v>
      </c>
      <c r="N83">
        <v>4</v>
      </c>
      <c r="O83">
        <v>6</v>
      </c>
      <c r="P83">
        <v>4</v>
      </c>
      <c r="Q83">
        <v>6</v>
      </c>
      <c r="R83">
        <v>5</v>
      </c>
      <c r="S83">
        <v>5</v>
      </c>
      <c r="T83">
        <v>5</v>
      </c>
      <c r="U83">
        <v>6</v>
      </c>
      <c r="V83">
        <v>6</v>
      </c>
      <c r="W83">
        <v>6</v>
      </c>
      <c r="X83">
        <v>5</v>
      </c>
    </row>
    <row r="84" spans="1:24">
      <c r="A84" s="4" t="s">
        <v>55</v>
      </c>
      <c r="B84" s="21"/>
      <c r="C84"/>
      <c r="D84" s="15">
        <f>SUM(G84:X84)</f>
        <v>106</v>
      </c>
      <c r="E84" s="16">
        <f>D84-72</f>
        <v>34</v>
      </c>
      <c r="F84" s="17">
        <v>34</v>
      </c>
      <c r="G84">
        <v>6</v>
      </c>
      <c r="H84">
        <v>6</v>
      </c>
      <c r="I84">
        <v>4</v>
      </c>
      <c r="J84">
        <v>8</v>
      </c>
      <c r="K84">
        <v>5</v>
      </c>
      <c r="L84">
        <v>7</v>
      </c>
      <c r="M84">
        <v>6</v>
      </c>
      <c r="N84">
        <v>4</v>
      </c>
      <c r="O84">
        <v>7</v>
      </c>
      <c r="P84">
        <v>4</v>
      </c>
      <c r="Q84">
        <v>6</v>
      </c>
      <c r="R84">
        <v>7</v>
      </c>
      <c r="S84">
        <v>4</v>
      </c>
      <c r="T84">
        <v>7</v>
      </c>
      <c r="U84">
        <v>7</v>
      </c>
      <c r="V84">
        <v>7</v>
      </c>
      <c r="W84">
        <v>5</v>
      </c>
      <c r="X84">
        <v>6</v>
      </c>
    </row>
    <row r="85" spans="1:24">
      <c r="A85" s="9" t="s">
        <v>125</v>
      </c>
      <c r="B85" s="22"/>
      <c r="C85" s="11"/>
      <c r="D85" s="11"/>
      <c r="E85" s="19" t="s">
        <v>118</v>
      </c>
      <c r="F85" s="20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</row>
    <row r="86" spans="1:24">
      <c r="A86" s="23" t="s">
        <v>56</v>
      </c>
      <c r="B86" s="21"/>
      <c r="C86"/>
      <c r="D86" s="15">
        <f>SUM(G86:X86)</f>
        <v>109</v>
      </c>
      <c r="E86" s="16">
        <f>D86-72</f>
        <v>37</v>
      </c>
      <c r="F86" s="17">
        <v>37</v>
      </c>
      <c r="G86">
        <v>7</v>
      </c>
      <c r="H86">
        <v>6</v>
      </c>
      <c r="I86">
        <v>6</v>
      </c>
      <c r="J86">
        <v>6</v>
      </c>
      <c r="K86">
        <v>5</v>
      </c>
      <c r="L86">
        <v>5</v>
      </c>
      <c r="M86">
        <v>5</v>
      </c>
      <c r="N86">
        <v>5</v>
      </c>
      <c r="O86">
        <v>8</v>
      </c>
      <c r="P86">
        <v>6</v>
      </c>
      <c r="Q86">
        <v>6</v>
      </c>
      <c r="R86">
        <v>6</v>
      </c>
      <c r="S86">
        <v>8</v>
      </c>
      <c r="T86">
        <v>3</v>
      </c>
      <c r="U86">
        <v>8</v>
      </c>
      <c r="V86">
        <v>7</v>
      </c>
      <c r="W86">
        <v>6</v>
      </c>
      <c r="X86">
        <v>6</v>
      </c>
    </row>
    <row r="87" spans="1:24">
      <c r="A87" s="4" t="s">
        <v>57</v>
      </c>
      <c r="B87" s="4"/>
      <c r="C87" s="5">
        <v>15</v>
      </c>
      <c r="D87" s="5">
        <f>SUM(G87:X87)</f>
        <v>93</v>
      </c>
      <c r="E87" s="5">
        <f>D87-72</f>
        <v>21</v>
      </c>
      <c r="F87" s="6">
        <f>(E87+C87)/2</f>
        <v>18</v>
      </c>
      <c r="G87">
        <v>6</v>
      </c>
      <c r="H87">
        <v>6</v>
      </c>
      <c r="I87">
        <v>3</v>
      </c>
      <c r="J87">
        <v>7</v>
      </c>
      <c r="K87">
        <v>5</v>
      </c>
      <c r="L87">
        <v>5</v>
      </c>
      <c r="M87">
        <v>5</v>
      </c>
      <c r="N87">
        <v>4</v>
      </c>
      <c r="O87">
        <v>6</v>
      </c>
      <c r="P87">
        <v>5</v>
      </c>
      <c r="Q87">
        <v>3</v>
      </c>
      <c r="R87">
        <v>6</v>
      </c>
      <c r="S87">
        <v>6</v>
      </c>
      <c r="T87">
        <v>3</v>
      </c>
      <c r="U87">
        <v>6</v>
      </c>
      <c r="V87">
        <v>5</v>
      </c>
      <c r="W87">
        <v>5</v>
      </c>
      <c r="X87">
        <v>7</v>
      </c>
    </row>
    <row r="88" spans="1:24">
      <c r="A88" s="24"/>
      <c r="B88" s="24"/>
      <c r="C88" s="24"/>
      <c r="D88" s="25"/>
      <c r="E88" s="25"/>
      <c r="F88" s="25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</row>
    <row r="89" spans="1:24">
      <c r="A89" s="26" t="s">
        <v>58</v>
      </c>
      <c r="B89" s="26"/>
      <c r="C89" s="5"/>
      <c r="D89" s="5">
        <f>SUM(G89:X89)</f>
        <v>100</v>
      </c>
      <c r="E89" s="5">
        <f>D89-72</f>
        <v>28</v>
      </c>
      <c r="F89" s="6">
        <v>28</v>
      </c>
      <c r="G89" s="39">
        <v>6</v>
      </c>
      <c r="H89" s="5">
        <v>5</v>
      </c>
      <c r="I89" s="5">
        <v>4</v>
      </c>
      <c r="J89" s="5">
        <v>8</v>
      </c>
      <c r="K89" s="5">
        <v>6</v>
      </c>
      <c r="L89" s="5">
        <v>6</v>
      </c>
      <c r="M89" s="5">
        <v>6</v>
      </c>
      <c r="N89" s="5">
        <v>4</v>
      </c>
      <c r="O89" s="5">
        <v>6</v>
      </c>
      <c r="P89" s="5">
        <v>4</v>
      </c>
      <c r="Q89" s="5">
        <v>5</v>
      </c>
      <c r="R89" s="5">
        <v>5</v>
      </c>
      <c r="S89" s="5">
        <v>7</v>
      </c>
      <c r="T89" s="5">
        <v>4</v>
      </c>
      <c r="U89" s="5">
        <v>6</v>
      </c>
      <c r="V89" s="5">
        <v>6</v>
      </c>
      <c r="W89" s="5">
        <v>4</v>
      </c>
      <c r="X89" s="5">
        <v>8</v>
      </c>
    </row>
    <row r="90" spans="1:24">
      <c r="A90" s="27" t="s">
        <v>59</v>
      </c>
      <c r="B90" s="27"/>
      <c r="C90" s="5">
        <v>36</v>
      </c>
      <c r="D90" s="5">
        <f>SUM(G90:X90)</f>
        <v>102</v>
      </c>
      <c r="E90" s="5">
        <f>D90-72</f>
        <v>30</v>
      </c>
      <c r="F90" s="6">
        <f>(E90+C90)/2</f>
        <v>33</v>
      </c>
      <c r="G90" s="39">
        <v>5</v>
      </c>
      <c r="H90" s="5">
        <v>6</v>
      </c>
      <c r="I90" s="5">
        <v>3</v>
      </c>
      <c r="J90" s="5">
        <v>7</v>
      </c>
      <c r="K90" s="5">
        <v>7</v>
      </c>
      <c r="L90" s="5">
        <v>6</v>
      </c>
      <c r="M90" s="5">
        <v>6</v>
      </c>
      <c r="N90" s="5">
        <v>5</v>
      </c>
      <c r="O90" s="5">
        <v>8</v>
      </c>
      <c r="P90" s="5">
        <v>6</v>
      </c>
      <c r="Q90" s="5">
        <v>4</v>
      </c>
      <c r="R90" s="5">
        <v>6</v>
      </c>
      <c r="S90" s="5">
        <v>6</v>
      </c>
      <c r="T90" s="5">
        <v>4</v>
      </c>
      <c r="U90" s="5">
        <v>3</v>
      </c>
      <c r="V90" s="5">
        <v>6</v>
      </c>
      <c r="W90" s="5">
        <v>6</v>
      </c>
      <c r="X90" s="5">
        <v>8</v>
      </c>
    </row>
    <row r="91" spans="1:24">
      <c r="A91" s="27" t="s">
        <v>60</v>
      </c>
      <c r="B91" s="27"/>
      <c r="C91" s="5">
        <v>35</v>
      </c>
      <c r="D91" s="5">
        <f>SUM(G91:X91)</f>
        <v>118</v>
      </c>
      <c r="E91" s="5">
        <f>D91-72</f>
        <v>46</v>
      </c>
      <c r="F91" s="6">
        <f>(E91+C91)/2</f>
        <v>40.5</v>
      </c>
      <c r="G91" s="39">
        <v>6</v>
      </c>
      <c r="H91" s="5">
        <v>8</v>
      </c>
      <c r="I91" s="5">
        <v>3</v>
      </c>
      <c r="J91" s="5">
        <v>8</v>
      </c>
      <c r="K91" s="5">
        <v>8</v>
      </c>
      <c r="L91" s="5">
        <v>5</v>
      </c>
      <c r="M91" s="5">
        <v>8</v>
      </c>
      <c r="N91" s="5">
        <v>6</v>
      </c>
      <c r="O91" s="5">
        <v>8</v>
      </c>
      <c r="P91" s="5">
        <v>6</v>
      </c>
      <c r="Q91" s="5">
        <v>4</v>
      </c>
      <c r="R91" s="5">
        <v>6</v>
      </c>
      <c r="S91" s="5">
        <v>6</v>
      </c>
      <c r="T91" s="5">
        <v>5</v>
      </c>
      <c r="U91" s="5">
        <v>9</v>
      </c>
      <c r="V91" s="5">
        <v>6</v>
      </c>
      <c r="W91" s="5">
        <v>8</v>
      </c>
      <c r="X91" s="5">
        <v>8</v>
      </c>
    </row>
    <row r="92" spans="1:24">
      <c r="A92" s="27" t="s">
        <v>104</v>
      </c>
      <c r="B92" s="27"/>
      <c r="C92" s="5">
        <v>35</v>
      </c>
      <c r="D92" s="5"/>
      <c r="E92" s="5"/>
      <c r="F92" s="6">
        <v>35</v>
      </c>
      <c r="G92" s="39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</row>
    <row r="93" spans="1:24">
      <c r="A93" s="27" t="s">
        <v>105</v>
      </c>
      <c r="B93" s="27"/>
      <c r="C93" s="5">
        <v>37</v>
      </c>
      <c r="D93" s="5"/>
      <c r="E93" s="5"/>
      <c r="F93" s="6">
        <v>37</v>
      </c>
      <c r="G93" s="39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</row>
    <row r="94" spans="1:24">
      <c r="A94" s="27" t="s">
        <v>61</v>
      </c>
      <c r="B94" s="27"/>
      <c r="C94" s="5">
        <v>19</v>
      </c>
      <c r="D94" s="5">
        <f>SUM(G94:X94)</f>
        <v>94</v>
      </c>
      <c r="E94" s="5">
        <f>D94-72</f>
        <v>22</v>
      </c>
      <c r="F94" s="6">
        <f>(E94+C94)/2</f>
        <v>20.5</v>
      </c>
      <c r="G94" s="39">
        <v>4</v>
      </c>
      <c r="H94" s="5">
        <v>5</v>
      </c>
      <c r="I94" s="5">
        <v>4</v>
      </c>
      <c r="J94" s="5">
        <v>6</v>
      </c>
      <c r="K94" s="5">
        <v>4</v>
      </c>
      <c r="L94" s="5">
        <v>5</v>
      </c>
      <c r="M94" s="5">
        <v>5</v>
      </c>
      <c r="N94" s="5">
        <v>4</v>
      </c>
      <c r="O94" s="5">
        <v>6</v>
      </c>
      <c r="P94" s="5">
        <v>8</v>
      </c>
      <c r="Q94" s="5">
        <v>4</v>
      </c>
      <c r="R94" s="5">
        <v>7</v>
      </c>
      <c r="S94" s="5">
        <v>7</v>
      </c>
      <c r="T94" s="5">
        <v>3</v>
      </c>
      <c r="U94" s="5">
        <v>6</v>
      </c>
      <c r="V94" s="5">
        <v>5</v>
      </c>
      <c r="W94" s="5">
        <v>5</v>
      </c>
      <c r="X94" s="5">
        <v>6</v>
      </c>
    </row>
    <row r="95" spans="1:24">
      <c r="A95" s="27" t="s">
        <v>106</v>
      </c>
      <c r="B95" s="27"/>
      <c r="C95" s="5">
        <v>25</v>
      </c>
      <c r="D95" s="5"/>
      <c r="E95" s="5"/>
      <c r="F95" s="6">
        <v>25</v>
      </c>
      <c r="G95" s="39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</row>
    <row r="96" spans="1:24">
      <c r="A96" s="27" t="s">
        <v>62</v>
      </c>
      <c r="B96" s="27"/>
      <c r="C96" s="5"/>
      <c r="D96" s="5">
        <f>SUM(G96:X96)</f>
        <v>91</v>
      </c>
      <c r="E96" s="5">
        <f>D96-72</f>
        <v>19</v>
      </c>
      <c r="F96" s="6">
        <v>19</v>
      </c>
      <c r="G96" s="39">
        <v>5</v>
      </c>
      <c r="H96" s="5">
        <v>6</v>
      </c>
      <c r="I96" s="5">
        <v>3</v>
      </c>
      <c r="J96" s="5">
        <v>7</v>
      </c>
      <c r="K96" s="5">
        <v>8</v>
      </c>
      <c r="L96" s="5">
        <v>4</v>
      </c>
      <c r="M96" s="5">
        <v>4</v>
      </c>
      <c r="N96" s="5">
        <v>4</v>
      </c>
      <c r="O96" s="5">
        <v>5</v>
      </c>
      <c r="P96" s="5">
        <v>3</v>
      </c>
      <c r="Q96" s="5">
        <v>3</v>
      </c>
      <c r="R96" s="5">
        <v>6</v>
      </c>
      <c r="S96" s="5">
        <v>6</v>
      </c>
      <c r="T96" s="5">
        <v>6</v>
      </c>
      <c r="U96" s="5">
        <v>5</v>
      </c>
      <c r="V96" s="5">
        <v>5</v>
      </c>
      <c r="W96" s="5">
        <v>5</v>
      </c>
      <c r="X96" s="5">
        <v>6</v>
      </c>
    </row>
    <row r="97" spans="1:24">
      <c r="A97" s="27" t="s">
        <v>63</v>
      </c>
      <c r="B97" s="27"/>
      <c r="C97" s="5">
        <v>33</v>
      </c>
      <c r="D97" s="5">
        <f>SUM(G97:X97)</f>
        <v>99</v>
      </c>
      <c r="E97" s="5">
        <f>D97-72</f>
        <v>27</v>
      </c>
      <c r="F97" s="6">
        <f>(E97+C97)/2</f>
        <v>30</v>
      </c>
      <c r="G97" s="39">
        <v>5</v>
      </c>
      <c r="H97" s="5">
        <v>6</v>
      </c>
      <c r="I97" s="5">
        <v>3</v>
      </c>
      <c r="J97" s="5">
        <v>6</v>
      </c>
      <c r="K97" s="5">
        <v>6</v>
      </c>
      <c r="L97" s="5">
        <v>5</v>
      </c>
      <c r="M97" s="5">
        <v>5</v>
      </c>
      <c r="N97" s="5">
        <v>4</v>
      </c>
      <c r="O97" s="5">
        <v>8</v>
      </c>
      <c r="P97" s="5">
        <v>6</v>
      </c>
      <c r="Q97" s="5">
        <v>4</v>
      </c>
      <c r="R97" s="5">
        <v>7</v>
      </c>
      <c r="S97" s="5">
        <v>7</v>
      </c>
      <c r="T97" s="5">
        <v>6</v>
      </c>
      <c r="U97" s="5">
        <v>3</v>
      </c>
      <c r="V97" s="5">
        <v>5</v>
      </c>
      <c r="W97" s="5">
        <v>6</v>
      </c>
      <c r="X97" s="5">
        <v>7</v>
      </c>
    </row>
    <row r="98" spans="1:24">
      <c r="A98" s="27" t="s">
        <v>107</v>
      </c>
      <c r="B98" s="27"/>
      <c r="C98" s="5">
        <v>32</v>
      </c>
      <c r="D98" s="5"/>
      <c r="E98" s="5"/>
      <c r="F98" s="6">
        <v>32</v>
      </c>
      <c r="G98" s="39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</row>
    <row r="99" spans="1:24">
      <c r="A99" s="27" t="s">
        <v>64</v>
      </c>
      <c r="B99" s="27"/>
      <c r="C99" s="5">
        <v>18</v>
      </c>
      <c r="D99" s="5">
        <f t="shared" ref="D99:D105" si="5">SUM(G99:X99)</f>
        <v>84</v>
      </c>
      <c r="E99" s="5">
        <f t="shared" ref="E99:E105" si="6">D99-72</f>
        <v>12</v>
      </c>
      <c r="F99" s="6">
        <f>(E99+C99)/2</f>
        <v>15</v>
      </c>
      <c r="G99" s="39">
        <v>5</v>
      </c>
      <c r="H99" s="5">
        <v>4</v>
      </c>
      <c r="I99" s="5">
        <v>4</v>
      </c>
      <c r="J99" s="5">
        <v>5</v>
      </c>
      <c r="K99" s="5">
        <v>6</v>
      </c>
      <c r="L99" s="5">
        <v>4</v>
      </c>
      <c r="M99" s="5">
        <v>6</v>
      </c>
      <c r="N99" s="5">
        <v>4</v>
      </c>
      <c r="O99" s="5">
        <v>6</v>
      </c>
      <c r="P99" s="5">
        <v>4</v>
      </c>
      <c r="Q99" s="5">
        <v>3</v>
      </c>
      <c r="R99" s="5">
        <v>5</v>
      </c>
      <c r="S99" s="5">
        <v>4</v>
      </c>
      <c r="T99" s="5">
        <v>2</v>
      </c>
      <c r="U99" s="5">
        <v>6</v>
      </c>
      <c r="V99" s="5">
        <v>5</v>
      </c>
      <c r="W99" s="5">
        <v>5</v>
      </c>
      <c r="X99" s="5">
        <v>6</v>
      </c>
    </row>
    <row r="100" spans="1:24">
      <c r="A100" s="27" t="s">
        <v>65</v>
      </c>
      <c r="B100" s="27"/>
      <c r="C100" s="5">
        <v>24</v>
      </c>
      <c r="D100" s="5">
        <f t="shared" si="5"/>
        <v>90</v>
      </c>
      <c r="E100" s="5">
        <f t="shared" si="6"/>
        <v>18</v>
      </c>
      <c r="F100" s="6">
        <f>(E100+C100)/2</f>
        <v>21</v>
      </c>
      <c r="G100" s="39">
        <v>4</v>
      </c>
      <c r="H100" s="5">
        <v>5</v>
      </c>
      <c r="I100" s="5">
        <v>3</v>
      </c>
      <c r="J100" s="5">
        <v>6</v>
      </c>
      <c r="K100" s="5">
        <v>6</v>
      </c>
      <c r="L100" s="5">
        <v>5</v>
      </c>
      <c r="M100" s="5">
        <v>5</v>
      </c>
      <c r="N100" s="5">
        <v>3</v>
      </c>
      <c r="O100" s="5">
        <v>6</v>
      </c>
      <c r="P100" s="5">
        <v>6</v>
      </c>
      <c r="Q100" s="5">
        <v>3</v>
      </c>
      <c r="R100" s="5">
        <v>5</v>
      </c>
      <c r="S100" s="5">
        <v>5</v>
      </c>
      <c r="T100" s="5">
        <v>3</v>
      </c>
      <c r="U100" s="5">
        <v>7</v>
      </c>
      <c r="V100" s="5">
        <v>6</v>
      </c>
      <c r="W100" s="5">
        <v>5</v>
      </c>
      <c r="X100" s="5">
        <v>7</v>
      </c>
    </row>
    <row r="101" spans="1:24">
      <c r="A101" s="27" t="s">
        <v>66</v>
      </c>
      <c r="B101" s="27"/>
      <c r="C101" s="5">
        <v>40</v>
      </c>
      <c r="D101" s="5">
        <f t="shared" si="5"/>
        <v>110</v>
      </c>
      <c r="E101" s="5">
        <f t="shared" si="6"/>
        <v>38</v>
      </c>
      <c r="F101" s="6">
        <f>(E101+C101)/2</f>
        <v>39</v>
      </c>
      <c r="G101" s="39">
        <v>5</v>
      </c>
      <c r="H101" s="5">
        <v>6</v>
      </c>
      <c r="I101" s="5">
        <v>6</v>
      </c>
      <c r="J101" s="5">
        <v>8</v>
      </c>
      <c r="K101" s="5">
        <v>7</v>
      </c>
      <c r="L101" s="5">
        <v>4</v>
      </c>
      <c r="M101" s="5">
        <v>5</v>
      </c>
      <c r="N101" s="5">
        <v>4</v>
      </c>
      <c r="O101" s="5">
        <v>6</v>
      </c>
      <c r="P101" s="5">
        <v>7</v>
      </c>
      <c r="Q101" s="5">
        <v>4</v>
      </c>
      <c r="R101" s="5">
        <v>5</v>
      </c>
      <c r="S101" s="5">
        <v>7</v>
      </c>
      <c r="T101" s="5">
        <v>5</v>
      </c>
      <c r="U101" s="5">
        <v>8</v>
      </c>
      <c r="V101" s="5">
        <v>8</v>
      </c>
      <c r="W101" s="5">
        <v>8</v>
      </c>
      <c r="X101" s="5">
        <v>7</v>
      </c>
    </row>
    <row r="102" spans="1:24">
      <c r="A102" s="27" t="s">
        <v>67</v>
      </c>
      <c r="B102" s="27"/>
      <c r="C102" s="5">
        <v>35</v>
      </c>
      <c r="D102" s="5">
        <f t="shared" si="5"/>
        <v>112</v>
      </c>
      <c r="E102" s="5">
        <f t="shared" si="6"/>
        <v>40</v>
      </c>
      <c r="F102" s="6">
        <f>(E102+C102)/2</f>
        <v>37.5</v>
      </c>
      <c r="G102" s="39">
        <v>6</v>
      </c>
      <c r="H102" s="5">
        <v>6</v>
      </c>
      <c r="I102" s="5">
        <v>5</v>
      </c>
      <c r="J102" s="5">
        <v>8</v>
      </c>
      <c r="K102" s="5">
        <v>5</v>
      </c>
      <c r="L102" s="5">
        <v>7</v>
      </c>
      <c r="M102" s="5">
        <v>6</v>
      </c>
      <c r="N102" s="5">
        <v>5</v>
      </c>
      <c r="O102" s="5">
        <v>7</v>
      </c>
      <c r="P102" s="5">
        <v>8</v>
      </c>
      <c r="Q102" s="5">
        <v>5</v>
      </c>
      <c r="R102" s="5">
        <v>6</v>
      </c>
      <c r="S102" s="5">
        <v>10</v>
      </c>
      <c r="T102" s="5">
        <v>3</v>
      </c>
      <c r="U102" s="5">
        <v>6</v>
      </c>
      <c r="V102" s="5">
        <v>6</v>
      </c>
      <c r="W102" s="5">
        <v>5</v>
      </c>
      <c r="X102" s="5">
        <v>8</v>
      </c>
    </row>
    <row r="103" spans="1:24">
      <c r="A103" s="27" t="s">
        <v>68</v>
      </c>
      <c r="B103" s="27"/>
      <c r="C103" s="5"/>
      <c r="D103" s="5">
        <f t="shared" si="5"/>
        <v>120</v>
      </c>
      <c r="E103" s="5">
        <f t="shared" si="6"/>
        <v>48</v>
      </c>
      <c r="F103" s="6">
        <v>48</v>
      </c>
      <c r="G103" s="39">
        <v>8</v>
      </c>
      <c r="H103" s="5">
        <v>7</v>
      </c>
      <c r="I103" s="5">
        <v>5</v>
      </c>
      <c r="J103" s="5">
        <v>8</v>
      </c>
      <c r="K103" s="5">
        <v>8</v>
      </c>
      <c r="L103" s="5">
        <v>8</v>
      </c>
      <c r="M103" s="5">
        <v>4</v>
      </c>
      <c r="N103" s="5">
        <v>6</v>
      </c>
      <c r="O103" s="5">
        <v>7</v>
      </c>
      <c r="P103" s="5">
        <v>8</v>
      </c>
      <c r="Q103" s="5">
        <v>4</v>
      </c>
      <c r="R103" s="5">
        <v>4</v>
      </c>
      <c r="S103" s="5">
        <v>7</v>
      </c>
      <c r="T103" s="5">
        <v>8</v>
      </c>
      <c r="U103" s="5">
        <v>7</v>
      </c>
      <c r="V103" s="5">
        <v>8</v>
      </c>
      <c r="W103" s="5">
        <v>6</v>
      </c>
      <c r="X103" s="5">
        <v>7</v>
      </c>
    </row>
    <row r="104" spans="1:24">
      <c r="A104" s="27" t="s">
        <v>69</v>
      </c>
      <c r="B104" s="27"/>
      <c r="C104" s="5">
        <v>19</v>
      </c>
      <c r="D104" s="5">
        <f t="shared" si="5"/>
        <v>94</v>
      </c>
      <c r="E104" s="5">
        <f t="shared" si="6"/>
        <v>22</v>
      </c>
      <c r="F104" s="6">
        <f>(E104+C104)/2</f>
        <v>20.5</v>
      </c>
      <c r="G104" s="39">
        <v>5</v>
      </c>
      <c r="H104" s="5">
        <v>5</v>
      </c>
      <c r="I104" s="5">
        <v>3</v>
      </c>
      <c r="J104" s="5">
        <v>5</v>
      </c>
      <c r="K104" s="5">
        <v>6</v>
      </c>
      <c r="L104" s="5">
        <v>5</v>
      </c>
      <c r="M104" s="5">
        <v>7</v>
      </c>
      <c r="N104" s="5">
        <v>4</v>
      </c>
      <c r="O104" s="5">
        <v>5</v>
      </c>
      <c r="P104" s="5">
        <v>6</v>
      </c>
      <c r="Q104" s="5">
        <v>3</v>
      </c>
      <c r="R104" s="5">
        <v>5</v>
      </c>
      <c r="S104" s="5">
        <v>5</v>
      </c>
      <c r="T104" s="5">
        <v>3</v>
      </c>
      <c r="U104" s="5">
        <v>9</v>
      </c>
      <c r="V104" s="5">
        <v>6</v>
      </c>
      <c r="W104" s="5">
        <v>6</v>
      </c>
      <c r="X104" s="5">
        <v>6</v>
      </c>
    </row>
    <row r="105" spans="1:24">
      <c r="A105" s="27" t="s">
        <v>70</v>
      </c>
      <c r="B105" s="27"/>
      <c r="C105" s="5">
        <v>24</v>
      </c>
      <c r="D105" s="5">
        <f t="shared" si="5"/>
        <v>96</v>
      </c>
      <c r="E105" s="5">
        <f t="shared" si="6"/>
        <v>24</v>
      </c>
      <c r="F105" s="6">
        <f>(E105+C105)/2</f>
        <v>24</v>
      </c>
      <c r="G105" s="39">
        <v>6</v>
      </c>
      <c r="H105" s="5">
        <v>6</v>
      </c>
      <c r="I105" s="5">
        <v>4</v>
      </c>
      <c r="J105" s="5">
        <v>7</v>
      </c>
      <c r="K105" s="5">
        <v>6</v>
      </c>
      <c r="L105" s="5">
        <v>6</v>
      </c>
      <c r="M105" s="5">
        <v>5</v>
      </c>
      <c r="N105" s="5">
        <v>5</v>
      </c>
      <c r="O105" s="5">
        <v>6</v>
      </c>
      <c r="P105" s="5">
        <v>5</v>
      </c>
      <c r="Q105" s="5">
        <v>4</v>
      </c>
      <c r="R105" s="5">
        <v>6</v>
      </c>
      <c r="S105" s="5">
        <v>6</v>
      </c>
      <c r="T105" s="5">
        <v>3</v>
      </c>
      <c r="U105" s="5">
        <v>5</v>
      </c>
      <c r="V105" s="5">
        <v>6</v>
      </c>
      <c r="W105" s="5">
        <v>4</v>
      </c>
      <c r="X105" s="5">
        <v>6</v>
      </c>
    </row>
    <row r="106" spans="1:24">
      <c r="A106" s="28" t="s">
        <v>126</v>
      </c>
      <c r="B106" s="9"/>
      <c r="C106" s="9"/>
      <c r="D106" s="9"/>
      <c r="E106" s="9" t="s">
        <v>118</v>
      </c>
      <c r="F106" s="9"/>
      <c r="G106" s="39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</row>
    <row r="107" spans="1:24">
      <c r="A107" s="29" t="s">
        <v>127</v>
      </c>
      <c r="B107" s="9"/>
      <c r="C107" s="9"/>
      <c r="D107" s="9"/>
      <c r="E107" s="9" t="s">
        <v>118</v>
      </c>
      <c r="F107" s="9"/>
      <c r="G107" s="39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</row>
    <row r="108" spans="1:24">
      <c r="A108" s="27" t="s">
        <v>108</v>
      </c>
      <c r="B108" s="27">
        <v>34</v>
      </c>
      <c r="C108" s="5"/>
      <c r="D108" s="5"/>
      <c r="E108" s="5"/>
      <c r="F108" s="6">
        <v>34</v>
      </c>
      <c r="G108" s="39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</row>
    <row r="109" spans="1:24">
      <c r="A109" s="29" t="s">
        <v>128</v>
      </c>
      <c r="B109" s="9"/>
      <c r="C109" s="9"/>
      <c r="D109" s="9"/>
      <c r="E109" s="9" t="s">
        <v>118</v>
      </c>
      <c r="F109" s="9"/>
      <c r="G109" s="39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</row>
    <row r="110" spans="1:24">
      <c r="A110" s="27" t="s">
        <v>109</v>
      </c>
      <c r="B110" s="27">
        <v>28</v>
      </c>
      <c r="C110" s="5"/>
      <c r="D110" s="5"/>
      <c r="E110" s="5"/>
      <c r="F110" s="6">
        <v>28</v>
      </c>
      <c r="G110" s="39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</row>
    <row r="111" spans="1:24">
      <c r="A111" s="27" t="s">
        <v>71</v>
      </c>
      <c r="B111" s="27"/>
      <c r="C111" s="5">
        <v>32</v>
      </c>
      <c r="D111" s="5">
        <f>SUM(G111:X111)</f>
        <v>110</v>
      </c>
      <c r="E111" s="5">
        <f>D111-72</f>
        <v>38</v>
      </c>
      <c r="F111" s="6">
        <f>(E111+C111)/2</f>
        <v>35</v>
      </c>
      <c r="G111" s="39">
        <v>6</v>
      </c>
      <c r="H111" s="5">
        <v>5</v>
      </c>
      <c r="I111" s="5">
        <v>5</v>
      </c>
      <c r="J111" s="5">
        <v>8</v>
      </c>
      <c r="K111" s="5">
        <v>5</v>
      </c>
      <c r="L111" s="5">
        <v>7</v>
      </c>
      <c r="M111" s="5">
        <v>5</v>
      </c>
      <c r="N111" s="5">
        <v>5</v>
      </c>
      <c r="O111" s="5">
        <v>6</v>
      </c>
      <c r="P111" s="5">
        <v>7</v>
      </c>
      <c r="Q111" s="5">
        <v>3</v>
      </c>
      <c r="R111" s="5">
        <v>6</v>
      </c>
      <c r="S111" s="5">
        <v>7</v>
      </c>
      <c r="T111" s="5">
        <v>6</v>
      </c>
      <c r="U111" s="5">
        <v>9</v>
      </c>
      <c r="V111" s="5">
        <v>6</v>
      </c>
      <c r="W111" s="5">
        <v>6</v>
      </c>
      <c r="X111" s="5">
        <v>8</v>
      </c>
    </row>
    <row r="112" spans="1:24">
      <c r="A112" s="27" t="s">
        <v>72</v>
      </c>
      <c r="B112" s="27"/>
      <c r="C112" s="5"/>
      <c r="D112" s="5">
        <f>SUM(G112:X112)</f>
        <v>123</v>
      </c>
      <c r="E112" s="5">
        <f>D112-72</f>
        <v>51</v>
      </c>
      <c r="F112" s="6">
        <v>51</v>
      </c>
      <c r="G112" s="39">
        <v>8</v>
      </c>
      <c r="H112" s="5">
        <v>8</v>
      </c>
      <c r="I112" s="5">
        <v>6</v>
      </c>
      <c r="J112" s="5">
        <v>6</v>
      </c>
      <c r="K112" s="5">
        <v>7</v>
      </c>
      <c r="L112" s="5">
        <v>8</v>
      </c>
      <c r="M112" s="5">
        <v>8</v>
      </c>
      <c r="N112" s="5">
        <v>5</v>
      </c>
      <c r="O112" s="5">
        <v>7</v>
      </c>
      <c r="P112" s="5">
        <v>7</v>
      </c>
      <c r="Q112" s="5">
        <v>5</v>
      </c>
      <c r="R112" s="5">
        <v>6</v>
      </c>
      <c r="S112" s="5">
        <v>6</v>
      </c>
      <c r="T112" s="5">
        <v>4</v>
      </c>
      <c r="U112" s="5">
        <v>9</v>
      </c>
      <c r="V112" s="5">
        <v>8</v>
      </c>
      <c r="W112" s="5">
        <v>7</v>
      </c>
      <c r="X112" s="5">
        <v>8</v>
      </c>
    </row>
    <row r="113" spans="1:24">
      <c r="A113" s="27" t="s">
        <v>73</v>
      </c>
      <c r="B113" s="27"/>
      <c r="C113" s="5">
        <v>29</v>
      </c>
      <c r="D113" s="5">
        <f>SUM(G113:X113)</f>
        <v>106</v>
      </c>
      <c r="E113" s="5">
        <f>D113-72</f>
        <v>34</v>
      </c>
      <c r="F113" s="6">
        <f>(E113+C113)/2</f>
        <v>31.5</v>
      </c>
      <c r="G113" s="39">
        <v>5</v>
      </c>
      <c r="H113" s="5">
        <v>6</v>
      </c>
      <c r="I113" s="5">
        <v>4</v>
      </c>
      <c r="J113" s="5">
        <v>9</v>
      </c>
      <c r="K113" s="5">
        <v>6</v>
      </c>
      <c r="L113" s="5">
        <v>5</v>
      </c>
      <c r="M113" s="5">
        <v>6</v>
      </c>
      <c r="N113" s="5">
        <v>5</v>
      </c>
      <c r="O113" s="5">
        <v>7</v>
      </c>
      <c r="P113" s="5">
        <v>5</v>
      </c>
      <c r="Q113" s="5">
        <v>4</v>
      </c>
      <c r="R113" s="5">
        <v>6</v>
      </c>
      <c r="S113" s="5">
        <v>8</v>
      </c>
      <c r="T113" s="5">
        <v>4</v>
      </c>
      <c r="U113" s="5">
        <v>8</v>
      </c>
      <c r="V113" s="5">
        <v>5</v>
      </c>
      <c r="W113" s="5">
        <v>6</v>
      </c>
      <c r="X113" s="5">
        <v>7</v>
      </c>
    </row>
    <row r="114" spans="1:24">
      <c r="A114" s="27" t="s">
        <v>74</v>
      </c>
      <c r="B114" s="27"/>
      <c r="C114" s="5"/>
      <c r="D114" s="5">
        <f>SUM(G114:X114)</f>
        <v>101</v>
      </c>
      <c r="E114" s="5">
        <f>D114-72</f>
        <v>29</v>
      </c>
      <c r="F114" s="6">
        <f>(E114+C114)/2</f>
        <v>14.5</v>
      </c>
      <c r="G114" s="39">
        <v>8</v>
      </c>
      <c r="H114" s="5">
        <v>6</v>
      </c>
      <c r="I114" s="5">
        <v>3</v>
      </c>
      <c r="J114" s="5">
        <v>7</v>
      </c>
      <c r="K114" s="5">
        <v>5</v>
      </c>
      <c r="L114" s="5">
        <v>6</v>
      </c>
      <c r="M114" s="5">
        <v>8</v>
      </c>
      <c r="N114" s="5">
        <v>4</v>
      </c>
      <c r="O114" s="5">
        <v>6</v>
      </c>
      <c r="P114" s="5">
        <v>5</v>
      </c>
      <c r="Q114" s="5">
        <v>3</v>
      </c>
      <c r="R114" s="5">
        <v>8</v>
      </c>
      <c r="S114" s="5">
        <v>6</v>
      </c>
      <c r="T114" s="5">
        <v>4</v>
      </c>
      <c r="U114" s="5">
        <v>6</v>
      </c>
      <c r="V114" s="5">
        <v>4</v>
      </c>
      <c r="W114" s="5">
        <v>7</v>
      </c>
      <c r="X114" s="5">
        <v>5</v>
      </c>
    </row>
    <row r="115" spans="1:24">
      <c r="A115" s="27" t="s">
        <v>110</v>
      </c>
      <c r="B115" s="5">
        <v>29</v>
      </c>
      <c r="C115" s="5"/>
      <c r="D115" s="5"/>
      <c r="E115" s="5"/>
      <c r="F115" s="6">
        <v>29</v>
      </c>
      <c r="G115" s="39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</row>
    <row r="116" spans="1:24">
      <c r="A116" s="30" t="s">
        <v>129</v>
      </c>
      <c r="B116" s="9"/>
      <c r="C116" s="9"/>
      <c r="D116" s="9"/>
      <c r="E116" s="9" t="s">
        <v>118</v>
      </c>
      <c r="F116" s="9"/>
      <c r="G116" s="39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</row>
    <row r="117" spans="1:24">
      <c r="A117" s="27" t="s">
        <v>111</v>
      </c>
      <c r="B117" s="5"/>
      <c r="C117" s="5">
        <v>38</v>
      </c>
      <c r="D117" s="5"/>
      <c r="E117" s="5"/>
      <c r="F117" s="6">
        <v>38</v>
      </c>
      <c r="G117" s="39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</row>
    <row r="118" spans="1:24">
      <c r="A118" s="27" t="s">
        <v>75</v>
      </c>
      <c r="B118" s="27"/>
      <c r="C118" s="5">
        <v>16</v>
      </c>
      <c r="D118" s="5">
        <f>SUM(G118:X118)</f>
        <v>100</v>
      </c>
      <c r="E118" s="5">
        <f>D118-72</f>
        <v>28</v>
      </c>
      <c r="F118" s="6">
        <f>(E118+C118)/2</f>
        <v>22</v>
      </c>
      <c r="G118" s="39">
        <v>5</v>
      </c>
      <c r="H118" s="5">
        <v>5</v>
      </c>
      <c r="I118" s="5">
        <v>4</v>
      </c>
      <c r="J118" s="5">
        <v>8</v>
      </c>
      <c r="K118" s="5">
        <v>5</v>
      </c>
      <c r="L118" s="5">
        <v>6</v>
      </c>
      <c r="M118" s="5">
        <v>5</v>
      </c>
      <c r="N118" s="5">
        <v>6</v>
      </c>
      <c r="O118" s="5">
        <v>7</v>
      </c>
      <c r="P118" s="5">
        <v>7</v>
      </c>
      <c r="Q118" s="5">
        <v>2</v>
      </c>
      <c r="R118" s="5">
        <v>5</v>
      </c>
      <c r="S118" s="5">
        <v>6</v>
      </c>
      <c r="T118" s="5">
        <v>4</v>
      </c>
      <c r="U118" s="5">
        <v>6</v>
      </c>
      <c r="V118" s="5">
        <v>6</v>
      </c>
      <c r="W118" s="5">
        <v>7</v>
      </c>
      <c r="X118" s="5">
        <v>6</v>
      </c>
    </row>
    <row r="119" spans="1:24">
      <c r="A119" s="27" t="s">
        <v>112</v>
      </c>
      <c r="B119" s="5"/>
      <c r="C119" s="5">
        <v>44</v>
      </c>
      <c r="D119" s="5"/>
      <c r="E119" s="5"/>
      <c r="F119" s="6">
        <v>44</v>
      </c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</row>
    <row r="120" spans="1:24">
      <c r="A120" s="27" t="s">
        <v>113</v>
      </c>
      <c r="B120" s="5"/>
      <c r="C120" s="5">
        <v>16</v>
      </c>
      <c r="D120" s="5"/>
      <c r="E120" s="5"/>
      <c r="F120" s="6">
        <v>16</v>
      </c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</row>
    <row r="121" spans="1:24">
      <c r="A121" s="29" t="s">
        <v>130</v>
      </c>
      <c r="B121" s="9"/>
      <c r="C121" s="9"/>
      <c r="D121" s="9"/>
      <c r="E121" s="9" t="s">
        <v>118</v>
      </c>
      <c r="F121" s="9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</row>
    <row r="122" spans="1:24">
      <c r="A122" s="27" t="s">
        <v>76</v>
      </c>
      <c r="B122" s="27"/>
      <c r="C122" s="5">
        <v>32</v>
      </c>
      <c r="D122" s="5">
        <f>SUM(G122:X122)</f>
        <v>102</v>
      </c>
      <c r="E122" s="5">
        <f>D122-72</f>
        <v>30</v>
      </c>
      <c r="F122" s="6">
        <f>(E122+C122)/2</f>
        <v>31</v>
      </c>
      <c r="G122">
        <v>6</v>
      </c>
      <c r="H122">
        <v>7</v>
      </c>
      <c r="I122">
        <v>4</v>
      </c>
      <c r="J122">
        <v>7</v>
      </c>
      <c r="K122">
        <v>7</v>
      </c>
      <c r="L122">
        <v>7</v>
      </c>
      <c r="M122">
        <v>5</v>
      </c>
      <c r="N122">
        <v>4</v>
      </c>
      <c r="O122">
        <v>7</v>
      </c>
      <c r="P122">
        <v>5</v>
      </c>
      <c r="Q122">
        <v>4</v>
      </c>
      <c r="R122">
        <v>5</v>
      </c>
      <c r="S122">
        <v>5</v>
      </c>
      <c r="T122">
        <v>3</v>
      </c>
      <c r="U122">
        <v>6</v>
      </c>
      <c r="V122">
        <v>6</v>
      </c>
      <c r="W122">
        <v>6</v>
      </c>
      <c r="X122">
        <v>8</v>
      </c>
    </row>
    <row r="123" spans="1:24">
      <c r="A123" s="27" t="s">
        <v>77</v>
      </c>
      <c r="B123" s="27"/>
      <c r="C123" s="5">
        <v>27</v>
      </c>
      <c r="D123" s="5">
        <f>SUM(G123:X123)</f>
        <v>100</v>
      </c>
      <c r="E123" s="5">
        <f>D123-72</f>
        <v>28</v>
      </c>
      <c r="F123" s="6">
        <f>(E123+C123)/2</f>
        <v>27.5</v>
      </c>
      <c r="G123">
        <v>4</v>
      </c>
      <c r="H123">
        <v>7</v>
      </c>
      <c r="I123">
        <v>4</v>
      </c>
      <c r="J123">
        <v>6</v>
      </c>
      <c r="K123">
        <v>6</v>
      </c>
      <c r="L123">
        <v>5</v>
      </c>
      <c r="M123">
        <v>5</v>
      </c>
      <c r="N123">
        <v>6</v>
      </c>
      <c r="O123">
        <v>6</v>
      </c>
      <c r="P123">
        <v>6</v>
      </c>
      <c r="Q123">
        <v>6</v>
      </c>
      <c r="R123">
        <v>5</v>
      </c>
      <c r="S123">
        <v>7</v>
      </c>
      <c r="T123">
        <v>4</v>
      </c>
      <c r="U123">
        <v>6</v>
      </c>
      <c r="V123">
        <v>5</v>
      </c>
      <c r="W123">
        <v>6</v>
      </c>
      <c r="X123">
        <v>6</v>
      </c>
    </row>
    <row r="124" spans="1:24">
      <c r="A124" s="31" t="s">
        <v>131</v>
      </c>
      <c r="B124" s="11"/>
      <c r="C124" s="11"/>
      <c r="D124" s="11"/>
      <c r="E124" s="11" t="s">
        <v>118</v>
      </c>
      <c r="F124" s="11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</row>
    <row r="125" spans="1:24">
      <c r="A125" s="27" t="s">
        <v>78</v>
      </c>
      <c r="B125" s="32"/>
      <c r="C125"/>
      <c r="D125">
        <f>SUM(G125:X125)</f>
        <v>121</v>
      </c>
      <c r="E125" s="15">
        <f>D125-72</f>
        <v>49</v>
      </c>
      <c r="F125" s="17">
        <v>49</v>
      </c>
      <c r="G125">
        <v>7</v>
      </c>
      <c r="H125">
        <v>8</v>
      </c>
      <c r="I125">
        <v>4</v>
      </c>
      <c r="J125">
        <v>9</v>
      </c>
      <c r="K125">
        <v>6</v>
      </c>
      <c r="L125">
        <v>8</v>
      </c>
      <c r="M125">
        <v>6</v>
      </c>
      <c r="N125">
        <v>4</v>
      </c>
      <c r="O125">
        <v>8</v>
      </c>
      <c r="P125">
        <v>7</v>
      </c>
      <c r="Q125">
        <v>4</v>
      </c>
      <c r="R125">
        <v>8</v>
      </c>
      <c r="S125">
        <v>8</v>
      </c>
      <c r="T125">
        <v>4</v>
      </c>
      <c r="U125">
        <v>9</v>
      </c>
      <c r="V125">
        <v>7</v>
      </c>
      <c r="W125">
        <v>7</v>
      </c>
      <c r="X125">
        <v>7</v>
      </c>
    </row>
    <row r="126" spans="1:24">
      <c r="A126" s="33" t="s">
        <v>114</v>
      </c>
      <c r="B126" s="34"/>
      <c r="C126" s="21">
        <v>38</v>
      </c>
      <c r="D126"/>
      <c r="E126" s="15"/>
      <c r="F126" s="17">
        <v>38</v>
      </c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</row>
    <row r="127" spans="1:24">
      <c r="A127" s="29" t="s">
        <v>132</v>
      </c>
      <c r="B127" s="11"/>
      <c r="C127" s="11"/>
      <c r="D127" s="11"/>
      <c r="E127" s="19" t="s">
        <v>118</v>
      </c>
      <c r="F127" s="20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</row>
    <row r="128" spans="1:24">
      <c r="A128" s="27" t="s">
        <v>79</v>
      </c>
      <c r="B128" s="32"/>
      <c r="C128"/>
      <c r="D128">
        <f>SUM(G128:X128)</f>
        <v>121</v>
      </c>
      <c r="E128" s="15">
        <f>D128-72</f>
        <v>49</v>
      </c>
      <c r="F128" s="17">
        <v>49</v>
      </c>
      <c r="G128">
        <v>8</v>
      </c>
      <c r="H128">
        <v>8</v>
      </c>
      <c r="I128">
        <v>6</v>
      </c>
      <c r="J128">
        <v>10</v>
      </c>
      <c r="K128">
        <v>8</v>
      </c>
      <c r="L128">
        <v>7</v>
      </c>
      <c r="M128">
        <v>7</v>
      </c>
      <c r="N128">
        <v>5</v>
      </c>
      <c r="O128">
        <v>8</v>
      </c>
      <c r="P128">
        <v>6</v>
      </c>
      <c r="Q128">
        <v>4</v>
      </c>
      <c r="R128">
        <v>7</v>
      </c>
      <c r="S128">
        <v>8</v>
      </c>
      <c r="T128">
        <v>5</v>
      </c>
      <c r="U128">
        <v>4</v>
      </c>
      <c r="V128">
        <v>6</v>
      </c>
      <c r="W128">
        <v>6</v>
      </c>
      <c r="X128">
        <v>8</v>
      </c>
    </row>
    <row r="129" spans="1:24">
      <c r="A129" s="28" t="s">
        <v>133</v>
      </c>
      <c r="B129" s="35"/>
      <c r="C129" s="35"/>
      <c r="D129" s="35"/>
      <c r="E129" s="36" t="s">
        <v>118</v>
      </c>
      <c r="F129" s="37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</row>
    <row r="130" spans="1:24">
      <c r="A130" s="38" t="s">
        <v>80</v>
      </c>
      <c r="B130" s="32"/>
      <c r="C130"/>
      <c r="D130">
        <f>SUM(G130:X130)</f>
        <v>111</v>
      </c>
      <c r="E130" s="15">
        <f>D130-72</f>
        <v>39</v>
      </c>
      <c r="F130" s="17">
        <v>39</v>
      </c>
      <c r="G130">
        <v>6</v>
      </c>
      <c r="H130">
        <v>7</v>
      </c>
      <c r="I130">
        <v>4</v>
      </c>
      <c r="J130">
        <v>6</v>
      </c>
      <c r="K130">
        <v>7</v>
      </c>
      <c r="L130">
        <v>7</v>
      </c>
      <c r="M130">
        <v>6</v>
      </c>
      <c r="N130">
        <v>4</v>
      </c>
      <c r="O130">
        <v>7</v>
      </c>
      <c r="P130">
        <v>7</v>
      </c>
      <c r="Q130">
        <v>4</v>
      </c>
      <c r="R130">
        <v>6</v>
      </c>
      <c r="S130">
        <v>5</v>
      </c>
      <c r="T130">
        <v>5</v>
      </c>
      <c r="U130">
        <v>10</v>
      </c>
      <c r="V130">
        <v>7</v>
      </c>
      <c r="W130">
        <v>6</v>
      </c>
      <c r="X130">
        <v>7</v>
      </c>
    </row>
    <row r="131" spans="1:24">
      <c r="A131" s="27" t="s">
        <v>81</v>
      </c>
      <c r="B131" s="27"/>
      <c r="C131" s="5"/>
      <c r="D131" s="5">
        <f>SUM(G131:X131)</f>
        <v>98</v>
      </c>
      <c r="E131" s="5">
        <f>D131-72</f>
        <v>26</v>
      </c>
      <c r="F131" s="6">
        <v>26</v>
      </c>
      <c r="G131">
        <v>5</v>
      </c>
      <c r="H131">
        <v>6</v>
      </c>
      <c r="I131">
        <v>3</v>
      </c>
      <c r="J131">
        <v>7</v>
      </c>
      <c r="K131">
        <v>8</v>
      </c>
      <c r="L131">
        <v>6</v>
      </c>
      <c r="M131">
        <v>8</v>
      </c>
      <c r="N131">
        <v>3</v>
      </c>
      <c r="O131">
        <v>7</v>
      </c>
      <c r="P131">
        <v>6</v>
      </c>
      <c r="Q131">
        <v>4</v>
      </c>
      <c r="R131">
        <v>5</v>
      </c>
      <c r="S131">
        <v>5</v>
      </c>
      <c r="T131">
        <v>6</v>
      </c>
      <c r="U131">
        <v>2</v>
      </c>
      <c r="V131">
        <v>6</v>
      </c>
      <c r="W131">
        <v>5</v>
      </c>
      <c r="X131">
        <v>6</v>
      </c>
    </row>
  </sheetData>
  <mergeCells count="1">
    <mergeCell ref="A1:A2"/>
  </mergeCells>
  <phoneticPr fontId="1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 Chung</dc:creator>
  <cp:lastModifiedBy>Simon Chung</cp:lastModifiedBy>
  <dcterms:created xsi:type="dcterms:W3CDTF">2021-03-12T19:02:47Z</dcterms:created>
  <dcterms:modified xsi:type="dcterms:W3CDTF">2021-04-12T18:24:31Z</dcterms:modified>
</cp:coreProperties>
</file>